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gnieszkastruminska/PEDAGOGIUM/Program studiów P 2024:2025/II stopnia/"/>
    </mc:Choice>
  </mc:AlternateContent>
  <xr:revisionPtr revIDLastSave="0" documentId="13_ncr:1_{9B79408C-8C10-5C4C-A773-A0CB88A1B4BB}" xr6:coauthVersionLast="47" xr6:coauthVersionMax="47" xr10:uidLastSave="{00000000-0000-0000-0000-000000000000}"/>
  <bookViews>
    <workbookView xWindow="0" yWindow="740" windowWidth="29400" windowHeight="16680" xr2:uid="{982D8EB4-1D31-1845-8558-4AD462C1F37C}"/>
  </bookViews>
  <sheets>
    <sheet name="niestacjonarne" sheetId="1" r:id="rId1"/>
    <sheet name="ped z el.psych" sheetId="2" r:id="rId2"/>
    <sheet name="ped.medial" sheetId="4" r:id="rId3"/>
    <sheet name="pow z tp" sheetId="3" r:id="rId4"/>
  </sheets>
  <definedNames>
    <definedName name="_xlnm.Print_Area" localSheetId="0">niestacjonarne!$A$3:$AC$86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4" l="1"/>
  <c r="D31" i="4"/>
  <c r="E31" i="4"/>
  <c r="G31" i="4"/>
  <c r="G54" i="4" s="1"/>
  <c r="H31" i="4"/>
  <c r="H54" i="4" s="1"/>
  <c r="I31" i="4"/>
  <c r="F32" i="4"/>
  <c r="J32" i="4"/>
  <c r="F33" i="4"/>
  <c r="J33" i="4"/>
  <c r="F34" i="4"/>
  <c r="J34" i="4"/>
  <c r="F35" i="4"/>
  <c r="J35" i="4"/>
  <c r="F36" i="4"/>
  <c r="J36" i="4"/>
  <c r="F37" i="4"/>
  <c r="J37" i="4"/>
  <c r="F38" i="4"/>
  <c r="J38" i="4"/>
  <c r="F39" i="4"/>
  <c r="J39" i="4"/>
  <c r="F40" i="4"/>
  <c r="J40" i="4"/>
  <c r="F41" i="4"/>
  <c r="J41" i="4"/>
  <c r="F42" i="4"/>
  <c r="J42" i="4"/>
  <c r="F43" i="4"/>
  <c r="J43" i="4"/>
  <c r="F44" i="4"/>
  <c r="J44" i="4"/>
  <c r="F45" i="4"/>
  <c r="J45" i="4"/>
  <c r="E54" i="4"/>
  <c r="D54" i="4"/>
  <c r="C54" i="4"/>
  <c r="K46" i="4"/>
  <c r="J46" i="4"/>
  <c r="J55" i="4" s="1"/>
  <c r="I46" i="4"/>
  <c r="I55" i="4" s="1"/>
  <c r="H46" i="4"/>
  <c r="H55" i="4" s="1"/>
  <c r="G46" i="4"/>
  <c r="G55" i="4" s="1"/>
  <c r="F46" i="4"/>
  <c r="F55" i="4" s="1"/>
  <c r="E46" i="4"/>
  <c r="E55" i="4" s="1"/>
  <c r="D46" i="4"/>
  <c r="D55" i="4" s="1"/>
  <c r="C46" i="4"/>
  <c r="C55" i="4" s="1"/>
  <c r="I54" i="4"/>
  <c r="J30" i="4"/>
  <c r="F30" i="4"/>
  <c r="J29" i="4"/>
  <c r="F29" i="4"/>
  <c r="J28" i="4"/>
  <c r="F28" i="4"/>
  <c r="J27" i="4"/>
  <c r="F27" i="4"/>
  <c r="J26" i="4"/>
  <c r="F26" i="4"/>
  <c r="J25" i="4"/>
  <c r="F25" i="4"/>
  <c r="J24" i="4"/>
  <c r="F24" i="4"/>
  <c r="J23" i="4"/>
  <c r="F23" i="4"/>
  <c r="J22" i="4"/>
  <c r="F22" i="4"/>
  <c r="J21" i="4"/>
  <c r="F21" i="4"/>
  <c r="J20" i="4"/>
  <c r="F20" i="4"/>
  <c r="I19" i="4"/>
  <c r="I53" i="4" s="1"/>
  <c r="H19" i="4"/>
  <c r="H53" i="4" s="1"/>
  <c r="G19" i="4"/>
  <c r="G53" i="4" s="1"/>
  <c r="E19" i="4"/>
  <c r="E53" i="4" s="1"/>
  <c r="D19" i="4"/>
  <c r="D53" i="4" s="1"/>
  <c r="C19" i="4"/>
  <c r="C53" i="4" s="1"/>
  <c r="J18" i="4"/>
  <c r="F18" i="4"/>
  <c r="J17" i="4"/>
  <c r="F17" i="4"/>
  <c r="J16" i="4"/>
  <c r="F16" i="4"/>
  <c r="J15" i="4"/>
  <c r="F15" i="4"/>
  <c r="J14" i="4"/>
  <c r="F14" i="4"/>
  <c r="J13" i="4"/>
  <c r="F13" i="4"/>
  <c r="J12" i="4"/>
  <c r="F12" i="4"/>
  <c r="J11" i="4"/>
  <c r="F11" i="4"/>
  <c r="J10" i="4"/>
  <c r="F10" i="4"/>
  <c r="J9" i="4"/>
  <c r="F9" i="4"/>
  <c r="J8" i="4"/>
  <c r="F8" i="4"/>
  <c r="I7" i="4"/>
  <c r="I52" i="4" s="1"/>
  <c r="H7" i="4"/>
  <c r="H52" i="4" s="1"/>
  <c r="G7" i="4"/>
  <c r="G52" i="4" s="1"/>
  <c r="E7" i="4"/>
  <c r="E52" i="4" s="1"/>
  <c r="D7" i="4"/>
  <c r="D52" i="4" s="1"/>
  <c r="C7" i="4"/>
  <c r="C52" i="4" s="1"/>
  <c r="K46" i="3"/>
  <c r="J46" i="3"/>
  <c r="J55" i="3" s="1"/>
  <c r="I46" i="3"/>
  <c r="I55" i="3" s="1"/>
  <c r="H46" i="3"/>
  <c r="H55" i="3" s="1"/>
  <c r="G46" i="3"/>
  <c r="G55" i="3" s="1"/>
  <c r="F46" i="3"/>
  <c r="F55" i="3" s="1"/>
  <c r="E46" i="3"/>
  <c r="E55" i="3" s="1"/>
  <c r="D46" i="3"/>
  <c r="D55" i="3" s="1"/>
  <c r="C46" i="3"/>
  <c r="C55" i="3" s="1"/>
  <c r="J45" i="3"/>
  <c r="F45" i="3"/>
  <c r="J44" i="3"/>
  <c r="F44" i="3"/>
  <c r="J43" i="3"/>
  <c r="F43" i="3"/>
  <c r="J42" i="3"/>
  <c r="F42" i="3"/>
  <c r="J41" i="3"/>
  <c r="F41" i="3"/>
  <c r="J40" i="3"/>
  <c r="F40" i="3"/>
  <c r="J39" i="3"/>
  <c r="F39" i="3"/>
  <c r="J38" i="3"/>
  <c r="F38" i="3"/>
  <c r="J37" i="3"/>
  <c r="F37" i="3"/>
  <c r="J36" i="3"/>
  <c r="F36" i="3"/>
  <c r="J35" i="3"/>
  <c r="F35" i="3"/>
  <c r="J34" i="3"/>
  <c r="F34" i="3"/>
  <c r="J33" i="3"/>
  <c r="F33" i="3"/>
  <c r="J32" i="3"/>
  <c r="F32" i="3"/>
  <c r="I31" i="3"/>
  <c r="I54" i="3" s="1"/>
  <c r="H31" i="3"/>
  <c r="H54" i="3" s="1"/>
  <c r="G31" i="3"/>
  <c r="G54" i="3" s="1"/>
  <c r="E31" i="3"/>
  <c r="E54" i="3" s="1"/>
  <c r="D31" i="3"/>
  <c r="D54" i="3" s="1"/>
  <c r="C31" i="3"/>
  <c r="C54" i="3" s="1"/>
  <c r="J30" i="3"/>
  <c r="F30" i="3"/>
  <c r="J29" i="3"/>
  <c r="F29" i="3"/>
  <c r="J28" i="3"/>
  <c r="F28" i="3"/>
  <c r="J27" i="3"/>
  <c r="F27" i="3"/>
  <c r="J26" i="3"/>
  <c r="F26" i="3"/>
  <c r="J25" i="3"/>
  <c r="F25" i="3"/>
  <c r="J24" i="3"/>
  <c r="F24" i="3"/>
  <c r="J23" i="3"/>
  <c r="F23" i="3"/>
  <c r="J22" i="3"/>
  <c r="F22" i="3"/>
  <c r="J21" i="3"/>
  <c r="F21" i="3"/>
  <c r="J20" i="3"/>
  <c r="F20" i="3"/>
  <c r="I19" i="3"/>
  <c r="I53" i="3" s="1"/>
  <c r="H19" i="3"/>
  <c r="H53" i="3" s="1"/>
  <c r="G19" i="3"/>
  <c r="G53" i="3" s="1"/>
  <c r="E19" i="3"/>
  <c r="E53" i="3" s="1"/>
  <c r="D19" i="3"/>
  <c r="D53" i="3" s="1"/>
  <c r="C19" i="3"/>
  <c r="C53" i="3" s="1"/>
  <c r="J18" i="3"/>
  <c r="F18" i="3"/>
  <c r="J17" i="3"/>
  <c r="F17" i="3"/>
  <c r="J16" i="3"/>
  <c r="F16" i="3"/>
  <c r="J15" i="3"/>
  <c r="F15" i="3"/>
  <c r="J14" i="3"/>
  <c r="F14" i="3"/>
  <c r="J13" i="3"/>
  <c r="F13" i="3"/>
  <c r="J12" i="3"/>
  <c r="F12" i="3"/>
  <c r="J11" i="3"/>
  <c r="F11" i="3"/>
  <c r="J10" i="3"/>
  <c r="F10" i="3"/>
  <c r="J9" i="3"/>
  <c r="F9" i="3"/>
  <c r="J8" i="3"/>
  <c r="F8" i="3"/>
  <c r="I7" i="3"/>
  <c r="I52" i="3" s="1"/>
  <c r="H7" i="3"/>
  <c r="H52" i="3" s="1"/>
  <c r="G7" i="3"/>
  <c r="G52" i="3" s="1"/>
  <c r="E7" i="3"/>
  <c r="E52" i="3" s="1"/>
  <c r="D7" i="3"/>
  <c r="D52" i="3" s="1"/>
  <c r="C7" i="3"/>
  <c r="C52" i="3" s="1"/>
  <c r="G7" i="2"/>
  <c r="H7" i="2"/>
  <c r="H52" i="2" s="1"/>
  <c r="I7" i="2"/>
  <c r="I52" i="2" s="1"/>
  <c r="G19" i="2"/>
  <c r="G53" i="2" s="1"/>
  <c r="H19" i="2"/>
  <c r="I19" i="2"/>
  <c r="I53" i="2" s="1"/>
  <c r="G31" i="2"/>
  <c r="G54" i="2" s="1"/>
  <c r="H31" i="2"/>
  <c r="H54" i="2" s="1"/>
  <c r="I31" i="2"/>
  <c r="G46" i="2"/>
  <c r="G55" i="2" s="1"/>
  <c r="H46" i="2"/>
  <c r="H55" i="2" s="1"/>
  <c r="I46" i="2"/>
  <c r="I55" i="2" s="1"/>
  <c r="G52" i="2"/>
  <c r="H53" i="2"/>
  <c r="I54" i="2"/>
  <c r="K46" i="2"/>
  <c r="J46" i="2"/>
  <c r="J55" i="2" s="1"/>
  <c r="F46" i="2"/>
  <c r="F55" i="2" s="1"/>
  <c r="E46" i="2"/>
  <c r="E55" i="2" s="1"/>
  <c r="D46" i="2"/>
  <c r="D55" i="2" s="1"/>
  <c r="C46" i="2"/>
  <c r="C55" i="2" s="1"/>
  <c r="J45" i="2"/>
  <c r="F45" i="2"/>
  <c r="J44" i="2"/>
  <c r="F44" i="2"/>
  <c r="J43" i="2"/>
  <c r="F43" i="2"/>
  <c r="J42" i="2"/>
  <c r="F42" i="2"/>
  <c r="J41" i="2"/>
  <c r="F41" i="2"/>
  <c r="J40" i="2"/>
  <c r="F40" i="2"/>
  <c r="J39" i="2"/>
  <c r="F39" i="2"/>
  <c r="J38" i="2"/>
  <c r="F38" i="2"/>
  <c r="J37" i="2"/>
  <c r="F37" i="2"/>
  <c r="J36" i="2"/>
  <c r="F36" i="2"/>
  <c r="J35" i="2"/>
  <c r="F35" i="2"/>
  <c r="J34" i="2"/>
  <c r="F34" i="2"/>
  <c r="J33" i="2"/>
  <c r="F33" i="2"/>
  <c r="J32" i="2"/>
  <c r="F32" i="2"/>
  <c r="E31" i="2"/>
  <c r="E54" i="2" s="1"/>
  <c r="D31" i="2"/>
  <c r="D54" i="2" s="1"/>
  <c r="C31" i="2"/>
  <c r="C54" i="2" s="1"/>
  <c r="J30" i="2"/>
  <c r="F30" i="2"/>
  <c r="J29" i="2"/>
  <c r="F29" i="2"/>
  <c r="J28" i="2"/>
  <c r="F28" i="2"/>
  <c r="J27" i="2"/>
  <c r="F27" i="2"/>
  <c r="J26" i="2"/>
  <c r="F26" i="2"/>
  <c r="J25" i="2"/>
  <c r="F25" i="2"/>
  <c r="J24" i="2"/>
  <c r="F24" i="2"/>
  <c r="J23" i="2"/>
  <c r="F23" i="2"/>
  <c r="J22" i="2"/>
  <c r="F22" i="2"/>
  <c r="J21" i="2"/>
  <c r="F21" i="2"/>
  <c r="J20" i="2"/>
  <c r="F20" i="2"/>
  <c r="E19" i="2"/>
  <c r="E53" i="2" s="1"/>
  <c r="D19" i="2"/>
  <c r="D53" i="2" s="1"/>
  <c r="C19" i="2"/>
  <c r="C53" i="2" s="1"/>
  <c r="J18" i="2"/>
  <c r="F18" i="2"/>
  <c r="J17" i="2"/>
  <c r="F17" i="2"/>
  <c r="J16" i="2"/>
  <c r="F16" i="2"/>
  <c r="J15" i="2"/>
  <c r="F15" i="2"/>
  <c r="J14" i="2"/>
  <c r="F14" i="2"/>
  <c r="J13" i="2"/>
  <c r="F13" i="2"/>
  <c r="J12" i="2"/>
  <c r="F12" i="2"/>
  <c r="J11" i="2"/>
  <c r="F11" i="2"/>
  <c r="J10" i="2"/>
  <c r="F10" i="2"/>
  <c r="J9" i="2"/>
  <c r="F9" i="2"/>
  <c r="J8" i="2"/>
  <c r="F8" i="2"/>
  <c r="E7" i="2"/>
  <c r="E52" i="2" s="1"/>
  <c r="D7" i="2"/>
  <c r="D52" i="2" s="1"/>
  <c r="C7" i="2"/>
  <c r="C52" i="2" s="1"/>
  <c r="L75" i="1"/>
  <c r="H75" i="1"/>
  <c r="L74" i="1"/>
  <c r="H74" i="1"/>
  <c r="L73" i="1"/>
  <c r="H73" i="1"/>
  <c r="L72" i="1"/>
  <c r="H72" i="1"/>
  <c r="L71" i="1"/>
  <c r="H71" i="1"/>
  <c r="L70" i="1"/>
  <c r="H70" i="1"/>
  <c r="L69" i="1"/>
  <c r="H69" i="1"/>
  <c r="L68" i="1"/>
  <c r="H68" i="1"/>
  <c r="L67" i="1"/>
  <c r="H67" i="1"/>
  <c r="L66" i="1"/>
  <c r="H66" i="1"/>
  <c r="L65" i="1"/>
  <c r="H65" i="1"/>
  <c r="L64" i="1"/>
  <c r="H64" i="1"/>
  <c r="L63" i="1"/>
  <c r="H63" i="1"/>
  <c r="L62" i="1"/>
  <c r="H62" i="1"/>
  <c r="L60" i="1"/>
  <c r="H60" i="1"/>
  <c r="L59" i="1"/>
  <c r="H59" i="1"/>
  <c r="L58" i="1"/>
  <c r="H58" i="1"/>
  <c r="L57" i="1"/>
  <c r="H57" i="1"/>
  <c r="L56" i="1"/>
  <c r="H56" i="1"/>
  <c r="L55" i="1"/>
  <c r="H55" i="1"/>
  <c r="L54" i="1"/>
  <c r="H54" i="1"/>
  <c r="L53" i="1"/>
  <c r="H53" i="1"/>
  <c r="L52" i="1"/>
  <c r="H52" i="1"/>
  <c r="L51" i="1"/>
  <c r="H51" i="1"/>
  <c r="L50" i="1"/>
  <c r="H50" i="1"/>
  <c r="L49" i="1"/>
  <c r="H49" i="1"/>
  <c r="L48" i="1"/>
  <c r="H48" i="1"/>
  <c r="L47" i="1"/>
  <c r="H47" i="1"/>
  <c r="J19" i="2" l="1"/>
  <c r="J53" i="2" s="1"/>
  <c r="G56" i="2"/>
  <c r="F19" i="4"/>
  <c r="F53" i="4" s="1"/>
  <c r="J31" i="4"/>
  <c r="J54" i="4" s="1"/>
  <c r="F31" i="4"/>
  <c r="F54" i="4" s="1"/>
  <c r="J7" i="4"/>
  <c r="J52" i="4" s="1"/>
  <c r="J56" i="4" s="1"/>
  <c r="C56" i="4"/>
  <c r="J19" i="4"/>
  <c r="J53" i="4" s="1"/>
  <c r="G56" i="4"/>
  <c r="F7" i="4"/>
  <c r="F52" i="4" s="1"/>
  <c r="F56" i="4" s="1"/>
  <c r="E56" i="4"/>
  <c r="I56" i="4"/>
  <c r="H56" i="4"/>
  <c r="D56" i="4"/>
  <c r="F7" i="3"/>
  <c r="F52" i="3" s="1"/>
  <c r="D56" i="3"/>
  <c r="E56" i="3"/>
  <c r="G56" i="3"/>
  <c r="H56" i="3"/>
  <c r="I56" i="3"/>
  <c r="J19" i="3"/>
  <c r="J53" i="3" s="1"/>
  <c r="J31" i="3"/>
  <c r="J54" i="3" s="1"/>
  <c r="F19" i="3"/>
  <c r="F53" i="3" s="1"/>
  <c r="F56" i="3" s="1"/>
  <c r="F31" i="3"/>
  <c r="F54" i="3" s="1"/>
  <c r="J7" i="3"/>
  <c r="J52" i="3" s="1"/>
  <c r="C56" i="3"/>
  <c r="H56" i="2"/>
  <c r="I56" i="2"/>
  <c r="F19" i="2"/>
  <c r="F53" i="2" s="1"/>
  <c r="J31" i="2"/>
  <c r="J54" i="2" s="1"/>
  <c r="J7" i="2"/>
  <c r="J52" i="2" s="1"/>
  <c r="J56" i="2" s="1"/>
  <c r="C56" i="2"/>
  <c r="F7" i="2"/>
  <c r="F52" i="2" s="1"/>
  <c r="D56" i="2"/>
  <c r="F31" i="2"/>
  <c r="F54" i="2" s="1"/>
  <c r="E56" i="2"/>
  <c r="H44" i="1"/>
  <c r="L44" i="1"/>
  <c r="H37" i="1"/>
  <c r="L37" i="1"/>
  <c r="L45" i="1"/>
  <c r="H45" i="1"/>
  <c r="L33" i="1"/>
  <c r="H33" i="1"/>
  <c r="L34" i="1"/>
  <c r="H34" i="1"/>
  <c r="L36" i="1"/>
  <c r="H36" i="1"/>
  <c r="L43" i="1"/>
  <c r="H43" i="1"/>
  <c r="L38" i="1"/>
  <c r="H38" i="1"/>
  <c r="L41" i="1"/>
  <c r="H41" i="1"/>
  <c r="L42" i="1"/>
  <c r="H42" i="1"/>
  <c r="L35" i="1"/>
  <c r="H35" i="1"/>
  <c r="L40" i="1"/>
  <c r="H40" i="1"/>
  <c r="L39" i="1"/>
  <c r="H39" i="1"/>
  <c r="L32" i="1"/>
  <c r="H32" i="1"/>
  <c r="L29" i="1"/>
  <c r="H29" i="1"/>
  <c r="F56" i="2" l="1"/>
  <c r="J56" i="3"/>
  <c r="L30" i="1"/>
  <c r="L22" i="1"/>
  <c r="H22" i="1"/>
  <c r="L21" i="1"/>
  <c r="H21" i="1"/>
  <c r="AC76" i="1"/>
  <c r="AC85" i="1" s="1"/>
  <c r="AB76" i="1"/>
  <c r="AB85" i="1" s="1"/>
  <c r="AA76" i="1"/>
  <c r="AA85" i="1" s="1"/>
  <c r="Z76" i="1"/>
  <c r="Z85" i="1" s="1"/>
  <c r="Y76" i="1"/>
  <c r="Y85" i="1" s="1"/>
  <c r="X76" i="1"/>
  <c r="X85" i="1" s="1"/>
  <c r="W76" i="1"/>
  <c r="W85" i="1" s="1"/>
  <c r="V76" i="1"/>
  <c r="V85" i="1" s="1"/>
  <c r="U76" i="1"/>
  <c r="U85" i="1" s="1"/>
  <c r="T76" i="1"/>
  <c r="T85" i="1" s="1"/>
  <c r="S76" i="1"/>
  <c r="S85" i="1" s="1"/>
  <c r="R76" i="1"/>
  <c r="R85" i="1" s="1"/>
  <c r="Q76" i="1"/>
  <c r="Q85" i="1" s="1"/>
  <c r="P76" i="1"/>
  <c r="P85" i="1" s="1"/>
  <c r="O76" i="1"/>
  <c r="O85" i="1" s="1"/>
  <c r="N76" i="1"/>
  <c r="N85" i="1" s="1"/>
  <c r="M76" i="1"/>
  <c r="L76" i="1"/>
  <c r="L85" i="1" s="1"/>
  <c r="K76" i="1"/>
  <c r="K85" i="1" s="1"/>
  <c r="J76" i="1"/>
  <c r="J85" i="1" s="1"/>
  <c r="I76" i="1"/>
  <c r="I85" i="1" s="1"/>
  <c r="H76" i="1"/>
  <c r="H85" i="1" s="1"/>
  <c r="G76" i="1"/>
  <c r="G85" i="1" s="1"/>
  <c r="F76" i="1"/>
  <c r="F85" i="1" s="1"/>
  <c r="E76" i="1"/>
  <c r="E85" i="1" s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K61" i="1"/>
  <c r="J61" i="1"/>
  <c r="I61" i="1"/>
  <c r="G61" i="1"/>
  <c r="F61" i="1"/>
  <c r="E61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K46" i="1"/>
  <c r="J46" i="1"/>
  <c r="I46" i="1"/>
  <c r="G46" i="1"/>
  <c r="F46" i="1"/>
  <c r="E46" i="1"/>
  <c r="AC31" i="1"/>
  <c r="AC84" i="1" s="1"/>
  <c r="AB31" i="1"/>
  <c r="AB84" i="1" s="1"/>
  <c r="AA31" i="1"/>
  <c r="AA84" i="1" s="1"/>
  <c r="Z31" i="1"/>
  <c r="Z84" i="1" s="1"/>
  <c r="Y31" i="1"/>
  <c r="Y84" i="1" s="1"/>
  <c r="X31" i="1"/>
  <c r="X84" i="1" s="1"/>
  <c r="W31" i="1"/>
  <c r="W84" i="1" s="1"/>
  <c r="V31" i="1"/>
  <c r="V84" i="1" s="1"/>
  <c r="U31" i="1"/>
  <c r="U84" i="1" s="1"/>
  <c r="T31" i="1"/>
  <c r="T84" i="1" s="1"/>
  <c r="S31" i="1"/>
  <c r="S84" i="1" s="1"/>
  <c r="R31" i="1"/>
  <c r="R84" i="1" s="1"/>
  <c r="Q31" i="1"/>
  <c r="Q84" i="1" s="1"/>
  <c r="P31" i="1"/>
  <c r="P84" i="1" s="1"/>
  <c r="O31" i="1"/>
  <c r="O84" i="1" s="1"/>
  <c r="N31" i="1"/>
  <c r="N84" i="1" s="1"/>
  <c r="K31" i="1"/>
  <c r="K84" i="1" s="1"/>
  <c r="J31" i="1"/>
  <c r="J84" i="1" s="1"/>
  <c r="I31" i="1"/>
  <c r="I84" i="1" s="1"/>
  <c r="G31" i="1"/>
  <c r="G84" i="1" s="1"/>
  <c r="F31" i="1"/>
  <c r="F84" i="1" s="1"/>
  <c r="E31" i="1"/>
  <c r="E84" i="1" s="1"/>
  <c r="H30" i="1"/>
  <c r="L28" i="1"/>
  <c r="H28" i="1"/>
  <c r="L27" i="1"/>
  <c r="H27" i="1"/>
  <c r="L26" i="1"/>
  <c r="H26" i="1"/>
  <c r="L25" i="1"/>
  <c r="H25" i="1"/>
  <c r="L24" i="1"/>
  <c r="H24" i="1"/>
  <c r="L23" i="1"/>
  <c r="H23" i="1"/>
  <c r="L20" i="1"/>
  <c r="H20" i="1"/>
  <c r="AC19" i="1"/>
  <c r="AC83" i="1" s="1"/>
  <c r="AB19" i="1"/>
  <c r="AB83" i="1" s="1"/>
  <c r="AA19" i="1"/>
  <c r="AA83" i="1" s="1"/>
  <c r="Z19" i="1"/>
  <c r="Z83" i="1" s="1"/>
  <c r="Y19" i="1"/>
  <c r="Y83" i="1" s="1"/>
  <c r="X19" i="1"/>
  <c r="X83" i="1" s="1"/>
  <c r="W19" i="1"/>
  <c r="W83" i="1" s="1"/>
  <c r="V19" i="1"/>
  <c r="V83" i="1" s="1"/>
  <c r="U19" i="1"/>
  <c r="U83" i="1" s="1"/>
  <c r="T19" i="1"/>
  <c r="T83" i="1" s="1"/>
  <c r="S19" i="1"/>
  <c r="S83" i="1" s="1"/>
  <c r="R19" i="1"/>
  <c r="R83" i="1" s="1"/>
  <c r="Q19" i="1"/>
  <c r="Q83" i="1" s="1"/>
  <c r="P19" i="1"/>
  <c r="P83" i="1" s="1"/>
  <c r="O19" i="1"/>
  <c r="O83" i="1" s="1"/>
  <c r="N19" i="1"/>
  <c r="N83" i="1" s="1"/>
  <c r="K19" i="1"/>
  <c r="K83" i="1" s="1"/>
  <c r="J19" i="1"/>
  <c r="J83" i="1" s="1"/>
  <c r="I19" i="1"/>
  <c r="I83" i="1" s="1"/>
  <c r="G19" i="1"/>
  <c r="G83" i="1" s="1"/>
  <c r="F19" i="1"/>
  <c r="F83" i="1" s="1"/>
  <c r="E19" i="1"/>
  <c r="E83" i="1" s="1"/>
  <c r="L18" i="1"/>
  <c r="H18" i="1"/>
  <c r="L17" i="1"/>
  <c r="H17" i="1"/>
  <c r="L16" i="1"/>
  <c r="H16" i="1"/>
  <c r="L15" i="1"/>
  <c r="H15" i="1"/>
  <c r="L14" i="1"/>
  <c r="H14" i="1"/>
  <c r="L13" i="1"/>
  <c r="H13" i="1"/>
  <c r="L12" i="1"/>
  <c r="H12" i="1"/>
  <c r="L11" i="1"/>
  <c r="H11" i="1"/>
  <c r="L10" i="1"/>
  <c r="H10" i="1"/>
  <c r="L9" i="1"/>
  <c r="H9" i="1"/>
  <c r="L8" i="1"/>
  <c r="H8" i="1"/>
  <c r="AC7" i="1"/>
  <c r="AC82" i="1" s="1"/>
  <c r="AB7" i="1"/>
  <c r="AB82" i="1" s="1"/>
  <c r="AA7" i="1"/>
  <c r="AA82" i="1" s="1"/>
  <c r="Z7" i="1"/>
  <c r="Z82" i="1" s="1"/>
  <c r="Y7" i="1"/>
  <c r="Y82" i="1" s="1"/>
  <c r="X7" i="1"/>
  <c r="X82" i="1" s="1"/>
  <c r="W7" i="1"/>
  <c r="W82" i="1" s="1"/>
  <c r="V7" i="1"/>
  <c r="V82" i="1" s="1"/>
  <c r="U7" i="1"/>
  <c r="U82" i="1" s="1"/>
  <c r="T7" i="1"/>
  <c r="T82" i="1" s="1"/>
  <c r="S7" i="1"/>
  <c r="S82" i="1" s="1"/>
  <c r="R7" i="1"/>
  <c r="R82" i="1" s="1"/>
  <c r="Q7" i="1"/>
  <c r="Q82" i="1" s="1"/>
  <c r="P7" i="1"/>
  <c r="P82" i="1" s="1"/>
  <c r="O7" i="1"/>
  <c r="O82" i="1" s="1"/>
  <c r="N7" i="1"/>
  <c r="N82" i="1" s="1"/>
  <c r="K7" i="1"/>
  <c r="K82" i="1" s="1"/>
  <c r="J7" i="1"/>
  <c r="J82" i="1" s="1"/>
  <c r="I7" i="1"/>
  <c r="I82" i="1" s="1"/>
  <c r="G7" i="1"/>
  <c r="G82" i="1" s="1"/>
  <c r="F7" i="1"/>
  <c r="F82" i="1" s="1"/>
  <c r="E7" i="1"/>
  <c r="E82" i="1" s="1"/>
  <c r="W86" i="1" l="1"/>
  <c r="E86" i="1"/>
  <c r="O86" i="1"/>
  <c r="L7" i="1"/>
  <c r="L82" i="1" s="1"/>
  <c r="F86" i="1"/>
  <c r="P86" i="1"/>
  <c r="X86" i="1"/>
  <c r="H46" i="1"/>
  <c r="H7" i="1"/>
  <c r="H82" i="1" s="1"/>
  <c r="L31" i="1"/>
  <c r="L84" i="1" s="1"/>
  <c r="Q86" i="1"/>
  <c r="L61" i="1"/>
  <c r="L19" i="1"/>
  <c r="L83" i="1" s="1"/>
  <c r="Y86" i="1"/>
  <c r="H19" i="1"/>
  <c r="H83" i="1" s="1"/>
  <c r="H61" i="1"/>
  <c r="G86" i="1"/>
  <c r="H31" i="1"/>
  <c r="H84" i="1" s="1"/>
  <c r="L46" i="1"/>
  <c r="N86" i="1"/>
  <c r="V86" i="1"/>
  <c r="I86" i="1"/>
  <c r="J86" i="1"/>
  <c r="S86" i="1"/>
  <c r="AA86" i="1"/>
  <c r="R86" i="1"/>
  <c r="K86" i="1"/>
  <c r="T86" i="1"/>
  <c r="Z86" i="1"/>
  <c r="AB86" i="1"/>
  <c r="U86" i="1"/>
  <c r="AC86" i="1"/>
  <c r="L86" i="1" l="1"/>
  <c r="H86" i="1"/>
</calcChain>
</file>

<file path=xl/sharedStrings.xml><?xml version="1.0" encoding="utf-8"?>
<sst xmlns="http://schemas.openxmlformats.org/spreadsheetml/2006/main" count="661" uniqueCount="145">
  <si>
    <t>PEDAGOGIUM Wyższa Szkoła Nauk Społecznych w Warszawie</t>
  </si>
  <si>
    <t>Plany zajęć od roku akademickiego 2024/2025</t>
  </si>
  <si>
    <t>Lp.</t>
  </si>
  <si>
    <t>Nazwa przedmiotu</t>
  </si>
  <si>
    <t>Rok studiów</t>
  </si>
  <si>
    <t>Semestr</t>
  </si>
  <si>
    <t>LICZBA GODZIN</t>
  </si>
  <si>
    <t>LICZBA ECTS</t>
  </si>
  <si>
    <t>FORMA ZALICZENIA</t>
  </si>
  <si>
    <t>I SEMESTR</t>
  </si>
  <si>
    <t>II SEMESTR</t>
  </si>
  <si>
    <t>III SEMESTR</t>
  </si>
  <si>
    <t>IV SEMESTR</t>
  </si>
  <si>
    <t>w</t>
  </si>
  <si>
    <t>ćw</t>
  </si>
  <si>
    <t>war/konw</t>
  </si>
  <si>
    <t>RAZEM</t>
  </si>
  <si>
    <t>W</t>
  </si>
  <si>
    <t>ĆW</t>
  </si>
  <si>
    <t>W/K</t>
  </si>
  <si>
    <t>ECTS</t>
  </si>
  <si>
    <t>I. MODUŁ OGÓLNY</t>
  </si>
  <si>
    <t>E/ZO</t>
  </si>
  <si>
    <t>I</t>
  </si>
  <si>
    <t>ZO</t>
  </si>
  <si>
    <t>E</t>
  </si>
  <si>
    <t>II</t>
  </si>
  <si>
    <t>Lektorat</t>
  </si>
  <si>
    <t>Szkolenie biblioteczne</t>
  </si>
  <si>
    <t>Szkolenie BHP</t>
  </si>
  <si>
    <t>II. MODUŁ KIERUNKOWY</t>
  </si>
  <si>
    <t>Podstawowe założenia pedagogiki z elementami psychologii</t>
  </si>
  <si>
    <t>Emisja głosu</t>
  </si>
  <si>
    <t>III</t>
  </si>
  <si>
    <t>Konwersatoria (dwa w semestrze) DO WYBORU</t>
  </si>
  <si>
    <t>Metodyka pracy opiekuńczo-wychowawczej</t>
  </si>
  <si>
    <t>Seminarium dyplomowe</t>
  </si>
  <si>
    <t>IV. PRAKTYKI</t>
  </si>
  <si>
    <t>Praktyka pedagogiczna (1 miesiąc, 120h)</t>
  </si>
  <si>
    <t>IV</t>
  </si>
  <si>
    <t xml:space="preserve">RAZEM WSZYSTKIE TREŚCI : </t>
  </si>
  <si>
    <t>III. MODUŁ WYBORU POSZERZONYCH KOMPETENCJI (DO WYBORU)</t>
  </si>
  <si>
    <t xml:space="preserve">ŁĄCZNIE:      </t>
  </si>
  <si>
    <t>Kierunek: Pedagogika, profil praktyczny, poziom: II stopnia</t>
  </si>
  <si>
    <t>Współczesne nurty i koncpecje pedagogiczne</t>
  </si>
  <si>
    <t>Filozofia współczensa z etyką</t>
  </si>
  <si>
    <t>Antropologia kultury</t>
  </si>
  <si>
    <t>Pedagogika rodziny</t>
  </si>
  <si>
    <t>Diagnoza psychologiczno-pedagogiczna</t>
  </si>
  <si>
    <t>Psychologia rozwojowa</t>
  </si>
  <si>
    <t>Pedagogika specjalna</t>
  </si>
  <si>
    <t>Metodologiczne problemy badań społecznych i pedagogicznych</t>
  </si>
  <si>
    <t>Podstawowe założenia pedagogiki medialnej</t>
  </si>
  <si>
    <t>Podstawowe założenia pedagogiki opiekuńczo-wychowawczej z terapią pedagogiczną</t>
  </si>
  <si>
    <t>Współczesne koncepcje psychologiczne</t>
  </si>
  <si>
    <t>Współczesne dewiacje i patologie społeczne</t>
  </si>
  <si>
    <t>Podstawy uczenia się i nauczania</t>
  </si>
  <si>
    <t>Pedagogika porównawcza</t>
  </si>
  <si>
    <t>Interwencja kryzysowa</t>
  </si>
  <si>
    <t>Psychologia kliniczna</t>
  </si>
  <si>
    <t>Podstawy logopedii</t>
  </si>
  <si>
    <t>Pedagogiczne i lingwistyczne problemy w nauczaniu i uczeniu się</t>
  </si>
  <si>
    <t>Teoretyczne podstawy pracy opiekuńczo-wychowawczej z terapią pedagogiczną</t>
  </si>
  <si>
    <t>Metodyka zajęć korekcyjno-kompemsacyjnych dla dzieci z SPE</t>
  </si>
  <si>
    <t>II/III sem</t>
  </si>
  <si>
    <t>Alternatywne i wspomagające metody komunikacji</t>
  </si>
  <si>
    <t>Diagnozowanie specyficznych trudności w uczeniu się</t>
  </si>
  <si>
    <t>Konstruowanie programów naprawczych</t>
  </si>
  <si>
    <t>Wsparcie rodzin dziecka z SPE</t>
  </si>
  <si>
    <t xml:space="preserve">Prawodawstwo opiekuńcze </t>
  </si>
  <si>
    <t>Pedagogika korekcyjna</t>
  </si>
  <si>
    <t>Działania profilaktyczne w terapii pedagogicznej</t>
  </si>
  <si>
    <t>Podstawy edukacji medialnej</t>
  </si>
  <si>
    <t>Podstawy programowania dziecięcego</t>
  </si>
  <si>
    <t>Psychologia internetu</t>
  </si>
  <si>
    <t>Edukacja filmowa</t>
  </si>
  <si>
    <t>Literatura dziecięca i młodzieżowa</t>
  </si>
  <si>
    <t>Społeczno-kulturowe aspekty mediów</t>
  </si>
  <si>
    <t>Komunikacyjne aspekty edukacji medialnej</t>
  </si>
  <si>
    <t>Bezpieczeństwo w cyberprzestrzeni</t>
  </si>
  <si>
    <t>Uzależnienie od mediów cyfrowych</t>
  </si>
  <si>
    <t>Psychologiczne aspekty edukacji medialnej</t>
  </si>
  <si>
    <t>Dyskurs edukacyjny w przestrzeni publicznej</t>
  </si>
  <si>
    <t>Wizerunek i promocja wydarzeń edukacyjnych</t>
  </si>
  <si>
    <t>II/III/IV sem</t>
  </si>
  <si>
    <t>III/IV sem</t>
  </si>
  <si>
    <t>23.1</t>
  </si>
  <si>
    <t>23.2</t>
  </si>
  <si>
    <t>23.3</t>
  </si>
  <si>
    <t>24.1</t>
  </si>
  <si>
    <t>25.1</t>
  </si>
  <si>
    <t>26.1</t>
  </si>
  <si>
    <t>27.1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</si>
  <si>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</si>
  <si>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</si>
  <si>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</si>
  <si>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</si>
  <si>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</si>
  <si>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</si>
  <si>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</si>
  <si>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</si>
  <si>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</si>
  <si>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24.2</t>
  </si>
  <si>
    <t>25.2</t>
  </si>
  <si>
    <t>26.2</t>
  </si>
  <si>
    <t>27.2</t>
  </si>
  <si>
    <t>28.2</t>
  </si>
  <si>
    <t>29.2</t>
  </si>
  <si>
    <t>30.2</t>
  </si>
  <si>
    <t>31.2</t>
  </si>
  <si>
    <t>32.2</t>
  </si>
  <si>
    <t>33.2</t>
  </si>
  <si>
    <t>34.2</t>
  </si>
  <si>
    <t>35.2</t>
  </si>
  <si>
    <t>36.2</t>
  </si>
  <si>
    <t>24.3</t>
  </si>
  <si>
    <t>25.3</t>
  </si>
  <si>
    <t>26.3</t>
  </si>
  <si>
    <t>27.3</t>
  </si>
  <si>
    <t>28.3</t>
  </si>
  <si>
    <t>29.3</t>
  </si>
  <si>
    <t>30.3</t>
  </si>
  <si>
    <t>31.3</t>
  </si>
  <si>
    <t>32.3</t>
  </si>
  <si>
    <t>33.3</t>
  </si>
  <si>
    <t>34.3</t>
  </si>
  <si>
    <t>35.3</t>
  </si>
  <si>
    <t>36.3</t>
  </si>
  <si>
    <t>Zarządzanie wirtualną klasą/edukacja na odległość</t>
  </si>
  <si>
    <t>Diagnostyka psychologiczna dzieci i młodzieży</t>
  </si>
  <si>
    <t>Praca psychologai szkolnego z rodziną dziecka</t>
  </si>
  <si>
    <t>Programy profilaktyczne i psychoedukacja</t>
  </si>
  <si>
    <t>Psychoterapia dzieci i młodzieży</t>
  </si>
  <si>
    <t>Dydaktyka ogólna</t>
  </si>
  <si>
    <t>Specyfika nauczania i wychowania na różnych szczeblach edukacyjnych</t>
  </si>
  <si>
    <t>Psychometria</t>
  </si>
  <si>
    <t>Psychopatologia</t>
  </si>
  <si>
    <t>Etyka zawodu psychologa</t>
  </si>
  <si>
    <t>Etyka zawody pedagoga</t>
  </si>
  <si>
    <t>Podstawy pomocy psychologicznej</t>
  </si>
  <si>
    <t>Psychologia społeczna</t>
  </si>
  <si>
    <t>Filozoficzne podstawy pedagogiki</t>
  </si>
  <si>
    <t>III.1 MODUŁ WYBORU POSZERZONYCH KOMPETENCJI:                                                                                                                                                                     Pedagogika opiekuńczo-wychowawcza z terapią pedagogiczną</t>
  </si>
  <si>
    <t>III.2 MODUŁ WYBORU POSZERZONYCH KOMPETENCJI:                                                                                                                                                                       Pedagogika medialna</t>
  </si>
  <si>
    <t>III.3 MODUŁ WYBORU POSZERZONYCH KOMPETENCJI:                                                                                                                                                                      Pedagogika z elementami psychologii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</si>
</sst>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charset val="238"/>
      <scheme val="minor"/>
    </font>
    <font>
      <b/>
      <sz val="9"/>
      <color theme="1"/>
      <name val="Aptos Narrow"/>
      <scheme val="minor"/>
    </font>
    <font>
      <sz val="9"/>
      <color theme="1"/>
      <name val="Aptos Narrow"/>
      <family val="2"/>
      <charset val="238"/>
      <scheme val="minor"/>
    </font>
    <font>
      <sz val="8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4EDFF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left"/>
    </xf>
    <xf numFmtId="0" fontId="2" fillId="0" borderId="18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0" borderId="27" xfId="0" applyFont="1" applyBorder="1" applyAlignment="1">
      <alignment wrapText="1"/>
    </xf>
    <xf numFmtId="0" fontId="1" fillId="2" borderId="30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2" fillId="0" borderId="3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/>
    </xf>
    <xf numFmtId="0" fontId="3" fillId="0" borderId="38" xfId="0" applyFont="1" applyBorder="1" applyAlignment="1">
      <alignment horizontal="left" vertical="center" wrapText="1"/>
    </xf>
    <xf numFmtId="0" fontId="3" fillId="0" borderId="38" xfId="0" applyFont="1" applyBorder="1" applyAlignment="1">
      <alignment vertical="center" wrapText="1"/>
    </xf>
    <xf numFmtId="0" fontId="2" fillId="0" borderId="17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2" fillId="0" borderId="40" xfId="0" applyFont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5" borderId="34" xfId="0" applyFont="1" applyFill="1" applyBorder="1" applyAlignment="1">
      <alignment horizontal="right"/>
    </xf>
    <xf numFmtId="0" fontId="2" fillId="5" borderId="35" xfId="0" applyFont="1" applyFill="1" applyBorder="1" applyAlignment="1">
      <alignment horizontal="right"/>
    </xf>
    <xf numFmtId="0" fontId="2" fillId="5" borderId="36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29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42333</xdr:colOff>
      <xdr:row>0</xdr:row>
      <xdr:rowOff>42333</xdr:rowOff>
    </xdr:from>
    <xdr:to>
      <xdr:col>10</xdr:col>
      <xdr:colOff>422275</xdr:colOff>
      <xdr:row>3</xdr:row>
      <xdr:rowOff>46566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10E8A05-F134-FF4B-B5A1-AB075FA093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rcRect b="-868"/>
        <a:stretch>
          <a:fillRect/>
        </a:stretch>
      </xdr:blipFill>
      <xdr:spPr bwMode="auto">
        <a:xfrm>
          <a:off x="3293533" y="42333"/>
          <a:ext cx="4075642" cy="61383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42333</xdr:rowOff>
    </xdr:from>
    <xdr:to>
      <xdr:col>6</xdr:col>
      <xdr:colOff>430742</xdr:colOff>
      <xdr:row>2</xdr:row>
      <xdr:rowOff>160866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662884E-FA5A-B24C-A2C5-8F1AD502D3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rcRect b="-868"/>
        <a:stretch>
          <a:fillRect/>
        </a:stretch>
      </xdr:blipFill>
      <xdr:spPr bwMode="auto">
        <a:xfrm>
          <a:off x="4246033" y="42333"/>
          <a:ext cx="4075642" cy="52493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42333</xdr:rowOff>
    </xdr:from>
    <xdr:to>
      <xdr:col>4</xdr:col>
      <xdr:colOff>557742</xdr:colOff>
      <xdr:row>2</xdr:row>
      <xdr:rowOff>160866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CAB920D-CCCD-8148-BD9A-0AE0674477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rcRect b="-868"/>
        <a:stretch>
          <a:fillRect/>
        </a:stretch>
      </xdr:blipFill>
      <xdr:spPr bwMode="auto">
        <a:xfrm>
          <a:off x="4203700" y="42333"/>
          <a:ext cx="2323042" cy="524933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6</xdr:col>
      <xdr:colOff>430742</xdr:colOff>
      <xdr:row>2</xdr:row>
      <xdr:rowOff>118533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55D8DBA-3450-3B48-85A1-19B096B73D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rcRect b="-868"/>
        <a:stretch>
          <a:fillRect/>
        </a:stretch>
      </xdr:blipFill>
      <xdr:spPr bwMode="auto">
        <a:xfrm>
          <a:off x="4203700" y="42333"/>
          <a:ext cx="2323042" cy="52493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42333</xdr:rowOff>
    </xdr:from>
    <xdr:to>
      <xdr:col>4</xdr:col>
      <xdr:colOff>557742</xdr:colOff>
      <xdr:row>2</xdr:row>
      <xdr:rowOff>160866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C283C86-C292-4646-B805-F5F5309C58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rcRect b="-868"/>
        <a:stretch>
          <a:fillRect/>
        </a:stretch>
      </xdr:blipFill>
      <xdr:spPr bwMode="auto">
        <a:xfrm>
          <a:off x="4203700" y="42333"/>
          <a:ext cx="2323042" cy="52493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F2760-3F17-EA48-96D4-F0D0B1CBA91B}">
  <sheetPr>
    <pageSetUpPr fitToPage="1"/>
  </sheetPr>
  <dimension ref="A1:AC86"/>
  <sheetViews>
    <sheetView tabSelected="1" topLeftCell="A3" zoomScale="109" workbookViewId="0">
      <pane xSplit="4" ySplit="5" topLeftCell="E67" activePane="bottomRight" state="frozen"/>
      <selection activeCell="A3" sqref="A3"/>
      <selection pane="topRight" activeCell="E3" sqref="E3"/>
      <selection pane="bottomLeft" activeCell="A8" sqref="A8"/>
      <selection pane="bottomRight" activeCell="B62" sqref="B62:B75"/>
    </sheetView>
  </sheetViews>
  <sheetFormatPr baseColWidth="10" defaultRowHeight="13" x14ac:dyDescent="0.2"/>
  <cols>
    <col min="1" max="1" width="5.1640625" style="3" customWidth="1"/>
    <col min="2" max="2" width="50" style="2" customWidth="1"/>
    <col min="3" max="3" width="5.83203125" style="1" customWidth="1"/>
    <col min="4" max="4" width="6.1640625" style="1" customWidth="1"/>
    <col min="5" max="6" width="5.83203125" style="1" customWidth="1"/>
    <col min="7" max="7" width="7.33203125" style="1" customWidth="1"/>
    <col min="8" max="10" width="5.83203125" style="1" customWidth="1"/>
    <col min="11" max="11" width="7.1640625" style="1" customWidth="1"/>
    <col min="12" max="12" width="5.83203125" style="1" customWidth="1"/>
    <col min="13" max="13" width="8.33203125" style="1" customWidth="1"/>
    <col min="14" max="29" width="5.83203125" style="2" customWidth="1"/>
    <col min="30" max="16384" width="10.83203125" style="2"/>
  </cols>
  <sheetData>
    <row r="1" spans="1:29" x14ac:dyDescent="0.2">
      <c r="A1" s="117" t="s">
        <v>0</v>
      </c>
      <c r="B1" s="117"/>
    </row>
    <row r="2" spans="1:29" x14ac:dyDescent="0.2">
      <c r="A2" s="117" t="s">
        <v>43</v>
      </c>
      <c r="B2" s="117"/>
    </row>
    <row r="3" spans="1:29" ht="15" customHeight="1" x14ac:dyDescent="0.2">
      <c r="A3" s="117" t="s">
        <v>1</v>
      </c>
      <c r="B3" s="117"/>
    </row>
    <row r="4" spans="1:29" ht="14" thickBot="1" x14ac:dyDescent="0.25"/>
    <row r="5" spans="1:29" s="3" customFormat="1" x14ac:dyDescent="0.2">
      <c r="A5" s="101" t="s">
        <v>2</v>
      </c>
      <c r="B5" s="102" t="s">
        <v>3</v>
      </c>
      <c r="C5" s="80" t="s">
        <v>4</v>
      </c>
      <c r="D5" s="80" t="s">
        <v>5</v>
      </c>
      <c r="E5" s="80" t="s">
        <v>6</v>
      </c>
      <c r="F5" s="80"/>
      <c r="G5" s="80"/>
      <c r="H5" s="80"/>
      <c r="I5" s="80" t="s">
        <v>7</v>
      </c>
      <c r="J5" s="80"/>
      <c r="K5" s="80"/>
      <c r="L5" s="4"/>
      <c r="M5" s="115" t="s">
        <v>8</v>
      </c>
      <c r="N5" s="101" t="s">
        <v>9</v>
      </c>
      <c r="O5" s="102"/>
      <c r="P5" s="102"/>
      <c r="Q5" s="103"/>
      <c r="R5" s="101" t="s">
        <v>10</v>
      </c>
      <c r="S5" s="102"/>
      <c r="T5" s="102"/>
      <c r="U5" s="104"/>
      <c r="V5" s="101" t="s">
        <v>11</v>
      </c>
      <c r="W5" s="102"/>
      <c r="X5" s="102"/>
      <c r="Y5" s="103"/>
      <c r="Z5" s="101" t="s">
        <v>12</v>
      </c>
      <c r="AA5" s="102"/>
      <c r="AB5" s="102"/>
      <c r="AC5" s="103"/>
    </row>
    <row r="6" spans="1:29" s="3" customFormat="1" ht="18" customHeight="1" thickBot="1" x14ac:dyDescent="0.25">
      <c r="A6" s="118"/>
      <c r="B6" s="119"/>
      <c r="C6" s="114"/>
      <c r="D6" s="114"/>
      <c r="E6" s="5" t="s">
        <v>13</v>
      </c>
      <c r="F6" s="5" t="s">
        <v>14</v>
      </c>
      <c r="G6" s="5" t="s">
        <v>15</v>
      </c>
      <c r="H6" s="5" t="s">
        <v>16</v>
      </c>
      <c r="I6" s="5" t="s">
        <v>13</v>
      </c>
      <c r="J6" s="5" t="s">
        <v>14</v>
      </c>
      <c r="K6" s="5" t="s">
        <v>15</v>
      </c>
      <c r="L6" s="5" t="s">
        <v>16</v>
      </c>
      <c r="M6" s="116"/>
      <c r="N6" s="6" t="s">
        <v>17</v>
      </c>
      <c r="O6" s="7" t="s">
        <v>18</v>
      </c>
      <c r="P6" s="7" t="s">
        <v>19</v>
      </c>
      <c r="Q6" s="8" t="s">
        <v>20</v>
      </c>
      <c r="R6" s="6" t="s">
        <v>17</v>
      </c>
      <c r="S6" s="7" t="s">
        <v>18</v>
      </c>
      <c r="T6" s="7" t="s">
        <v>19</v>
      </c>
      <c r="U6" s="9" t="s">
        <v>20</v>
      </c>
      <c r="V6" s="6" t="s">
        <v>17</v>
      </c>
      <c r="W6" s="7" t="s">
        <v>18</v>
      </c>
      <c r="X6" s="7" t="s">
        <v>19</v>
      </c>
      <c r="Y6" s="8" t="s">
        <v>20</v>
      </c>
      <c r="Z6" s="6" t="s">
        <v>17</v>
      </c>
      <c r="AA6" s="7" t="s">
        <v>18</v>
      </c>
      <c r="AB6" s="7" t="s">
        <v>19</v>
      </c>
      <c r="AC6" s="8" t="s">
        <v>20</v>
      </c>
    </row>
    <row r="7" spans="1:29" ht="19" customHeight="1" x14ac:dyDescent="0.2">
      <c r="A7" s="85" t="s">
        <v>21</v>
      </c>
      <c r="B7" s="86"/>
      <c r="C7" s="86"/>
      <c r="D7" s="87"/>
      <c r="E7" s="10">
        <f t="shared" ref="E7:L7" si="0">SUM(E8:E18)</f>
        <v>144</v>
      </c>
      <c r="F7" s="10">
        <f t="shared" si="0"/>
        <v>48</v>
      </c>
      <c r="G7" s="10">
        <f t="shared" si="0"/>
        <v>36</v>
      </c>
      <c r="H7" s="10">
        <f t="shared" si="0"/>
        <v>228</v>
      </c>
      <c r="I7" s="10">
        <f t="shared" si="0"/>
        <v>16</v>
      </c>
      <c r="J7" s="10">
        <f t="shared" si="0"/>
        <v>8</v>
      </c>
      <c r="K7" s="10">
        <f t="shared" si="0"/>
        <v>4</v>
      </c>
      <c r="L7" s="10">
        <f t="shared" si="0"/>
        <v>28</v>
      </c>
      <c r="M7" s="11" t="s">
        <v>22</v>
      </c>
      <c r="N7" s="12">
        <f t="shared" ref="N7:AC7" si="1">SUM(N8:N18)</f>
        <v>144</v>
      </c>
      <c r="O7" s="13">
        <f t="shared" si="1"/>
        <v>48</v>
      </c>
      <c r="P7" s="13">
        <f t="shared" si="1"/>
        <v>0</v>
      </c>
      <c r="Q7" s="14">
        <f t="shared" si="1"/>
        <v>24</v>
      </c>
      <c r="R7" s="12">
        <f t="shared" si="1"/>
        <v>0</v>
      </c>
      <c r="S7" s="13">
        <f t="shared" si="1"/>
        <v>0</v>
      </c>
      <c r="T7" s="13">
        <f t="shared" si="1"/>
        <v>18</v>
      </c>
      <c r="U7" s="14">
        <f t="shared" si="1"/>
        <v>2</v>
      </c>
      <c r="V7" s="12">
        <f t="shared" si="1"/>
        <v>0</v>
      </c>
      <c r="W7" s="13">
        <f t="shared" si="1"/>
        <v>0</v>
      </c>
      <c r="X7" s="13">
        <f t="shared" si="1"/>
        <v>18</v>
      </c>
      <c r="Y7" s="14">
        <f t="shared" si="1"/>
        <v>2</v>
      </c>
      <c r="Z7" s="12">
        <f t="shared" si="1"/>
        <v>0</v>
      </c>
      <c r="AA7" s="13">
        <f t="shared" si="1"/>
        <v>0</v>
      </c>
      <c r="AB7" s="13">
        <f t="shared" si="1"/>
        <v>0</v>
      </c>
      <c r="AC7" s="14">
        <f t="shared" si="1"/>
        <v>0</v>
      </c>
    </row>
    <row r="8" spans="1:29" ht="14" x14ac:dyDescent="0.2">
      <c r="A8" s="15">
        <v>1</v>
      </c>
      <c r="B8" s="16" t="s">
        <v>44</v>
      </c>
      <c r="C8" s="73" t="s">
        <v>23</v>
      </c>
      <c r="D8" s="73" t="s">
        <v>23</v>
      </c>
      <c r="E8" s="17">
        <v>18</v>
      </c>
      <c r="F8" s="17">
        <v>18</v>
      </c>
      <c r="G8" s="17"/>
      <c r="H8" s="17">
        <f>SUM(E8:G8)</f>
        <v>36</v>
      </c>
      <c r="I8" s="17">
        <v>2</v>
      </c>
      <c r="J8" s="17">
        <v>4</v>
      </c>
      <c r="K8" s="17"/>
      <c r="L8" s="17">
        <f>SUM(I8:K8)</f>
        <v>6</v>
      </c>
      <c r="M8" s="18" t="s">
        <v>25</v>
      </c>
      <c r="N8" s="19">
        <v>18</v>
      </c>
      <c r="O8" s="20">
        <v>18</v>
      </c>
      <c r="P8" s="20"/>
      <c r="Q8" s="21">
        <v>6</v>
      </c>
      <c r="R8" s="15"/>
      <c r="S8" s="22"/>
      <c r="T8" s="22"/>
      <c r="U8" s="23"/>
      <c r="V8" s="19"/>
      <c r="W8" s="20"/>
      <c r="X8" s="20"/>
      <c r="Y8" s="21"/>
      <c r="Z8" s="15"/>
      <c r="AA8" s="22"/>
      <c r="AB8" s="22"/>
      <c r="AC8" s="23"/>
    </row>
    <row r="9" spans="1:29" ht="14" x14ac:dyDescent="0.2">
      <c r="A9" s="15">
        <v>2</v>
      </c>
      <c r="B9" s="16" t="s">
        <v>45</v>
      </c>
      <c r="C9" s="74"/>
      <c r="D9" s="74"/>
      <c r="E9" s="17">
        <v>18</v>
      </c>
      <c r="F9" s="17"/>
      <c r="G9" s="17"/>
      <c r="H9" s="17">
        <f t="shared" ref="H9:H18" si="2">SUM(E9:G9)</f>
        <v>18</v>
      </c>
      <c r="I9" s="17">
        <v>2</v>
      </c>
      <c r="J9" s="17"/>
      <c r="K9" s="17"/>
      <c r="L9" s="17">
        <f t="shared" ref="L9:L18" si="3">SUM(I9:K9)</f>
        <v>2</v>
      </c>
      <c r="M9" s="18" t="s">
        <v>24</v>
      </c>
      <c r="N9" s="19">
        <v>18</v>
      </c>
      <c r="O9" s="20"/>
      <c r="P9" s="20"/>
      <c r="Q9" s="21">
        <v>2</v>
      </c>
      <c r="R9" s="15"/>
      <c r="S9" s="22"/>
      <c r="T9" s="22"/>
      <c r="U9" s="23"/>
      <c r="V9" s="19"/>
      <c r="W9" s="20"/>
      <c r="X9" s="20"/>
      <c r="Y9" s="21"/>
      <c r="Z9" s="15"/>
      <c r="AA9" s="22"/>
      <c r="AB9" s="22"/>
      <c r="AC9" s="23"/>
    </row>
    <row r="10" spans="1:29" ht="14" x14ac:dyDescent="0.2">
      <c r="A10" s="15">
        <v>3</v>
      </c>
      <c r="B10" s="16" t="s">
        <v>46</v>
      </c>
      <c r="C10" s="74"/>
      <c r="D10" s="74"/>
      <c r="E10" s="17">
        <v>18</v>
      </c>
      <c r="F10" s="17"/>
      <c r="G10" s="17"/>
      <c r="H10" s="17">
        <f t="shared" si="2"/>
        <v>18</v>
      </c>
      <c r="I10" s="17">
        <v>2</v>
      </c>
      <c r="J10" s="17"/>
      <c r="K10" s="17"/>
      <c r="L10" s="17">
        <f t="shared" si="3"/>
        <v>2</v>
      </c>
      <c r="M10" s="18" t="s">
        <v>24</v>
      </c>
      <c r="N10" s="19">
        <v>18</v>
      </c>
      <c r="O10" s="20"/>
      <c r="P10" s="20"/>
      <c r="Q10" s="21">
        <v>2</v>
      </c>
      <c r="R10" s="15"/>
      <c r="S10" s="22"/>
      <c r="T10" s="22"/>
      <c r="U10" s="23"/>
      <c r="V10" s="19"/>
      <c r="W10" s="20"/>
      <c r="X10" s="20"/>
      <c r="Y10" s="21"/>
      <c r="Z10" s="15"/>
      <c r="AA10" s="22"/>
      <c r="AB10" s="22"/>
      <c r="AC10" s="23"/>
    </row>
    <row r="11" spans="1:29" ht="14" x14ac:dyDescent="0.2">
      <c r="A11" s="15">
        <v>4</v>
      </c>
      <c r="B11" s="16" t="s">
        <v>47</v>
      </c>
      <c r="C11" s="74"/>
      <c r="D11" s="74"/>
      <c r="E11" s="17">
        <v>18</v>
      </c>
      <c r="F11" s="17"/>
      <c r="G11" s="17"/>
      <c r="H11" s="17">
        <f t="shared" si="2"/>
        <v>18</v>
      </c>
      <c r="I11" s="17">
        <v>2</v>
      </c>
      <c r="J11" s="17"/>
      <c r="K11" s="17"/>
      <c r="L11" s="17">
        <f t="shared" si="3"/>
        <v>2</v>
      </c>
      <c r="M11" s="18" t="s">
        <v>24</v>
      </c>
      <c r="N11" s="19">
        <v>18</v>
      </c>
      <c r="O11" s="20"/>
      <c r="P11" s="20"/>
      <c r="Q11" s="21">
        <v>2</v>
      </c>
      <c r="R11" s="15"/>
      <c r="S11" s="22"/>
      <c r="T11" s="22"/>
      <c r="U11" s="23"/>
      <c r="V11" s="19"/>
      <c r="W11" s="20"/>
      <c r="X11" s="20"/>
      <c r="Y11" s="21"/>
      <c r="Z11" s="15"/>
      <c r="AA11" s="22"/>
      <c r="AB11" s="22"/>
      <c r="AC11" s="23"/>
    </row>
    <row r="12" spans="1:29" ht="14" x14ac:dyDescent="0.2">
      <c r="A12" s="15">
        <v>5</v>
      </c>
      <c r="B12" s="16" t="s">
        <v>48</v>
      </c>
      <c r="C12" s="74"/>
      <c r="D12" s="74"/>
      <c r="E12" s="17">
        <v>18</v>
      </c>
      <c r="F12" s="17">
        <v>18</v>
      </c>
      <c r="G12" s="17"/>
      <c r="H12" s="17">
        <f t="shared" si="2"/>
        <v>36</v>
      </c>
      <c r="I12" s="17">
        <v>2</v>
      </c>
      <c r="J12" s="17">
        <v>2</v>
      </c>
      <c r="K12" s="17"/>
      <c r="L12" s="17">
        <f t="shared" si="3"/>
        <v>4</v>
      </c>
      <c r="M12" s="18" t="s">
        <v>25</v>
      </c>
      <c r="N12" s="19">
        <v>18</v>
      </c>
      <c r="O12" s="20">
        <v>18</v>
      </c>
      <c r="P12" s="20"/>
      <c r="Q12" s="21">
        <v>4</v>
      </c>
      <c r="R12" s="15"/>
      <c r="S12" s="22"/>
      <c r="T12" s="22"/>
      <c r="U12" s="23"/>
      <c r="V12" s="19"/>
      <c r="W12" s="20"/>
      <c r="X12" s="20"/>
      <c r="Y12" s="21"/>
      <c r="Z12" s="15"/>
      <c r="AA12" s="22"/>
      <c r="AB12" s="22"/>
      <c r="AC12" s="23"/>
    </row>
    <row r="13" spans="1:29" ht="14" x14ac:dyDescent="0.2">
      <c r="A13" s="15">
        <v>6</v>
      </c>
      <c r="B13" s="16" t="s">
        <v>49</v>
      </c>
      <c r="C13" s="74"/>
      <c r="D13" s="74"/>
      <c r="E13" s="17">
        <v>18</v>
      </c>
      <c r="F13" s="17">
        <v>12</v>
      </c>
      <c r="G13" s="17"/>
      <c r="H13" s="17">
        <f t="shared" si="2"/>
        <v>30</v>
      </c>
      <c r="I13" s="17">
        <v>2</v>
      </c>
      <c r="J13" s="17">
        <v>2</v>
      </c>
      <c r="K13" s="17"/>
      <c r="L13" s="17">
        <f t="shared" si="3"/>
        <v>4</v>
      </c>
      <c r="M13" s="18" t="s">
        <v>25</v>
      </c>
      <c r="N13" s="19">
        <v>18</v>
      </c>
      <c r="O13" s="20">
        <v>12</v>
      </c>
      <c r="P13" s="20"/>
      <c r="Q13" s="21">
        <v>4</v>
      </c>
      <c r="R13" s="15"/>
      <c r="S13" s="22"/>
      <c r="T13" s="22"/>
      <c r="U13" s="23"/>
      <c r="V13" s="19"/>
      <c r="W13" s="20"/>
      <c r="X13" s="20"/>
      <c r="Y13" s="21"/>
      <c r="Z13" s="15"/>
      <c r="AA13" s="22"/>
      <c r="AB13" s="22"/>
      <c r="AC13" s="23"/>
    </row>
    <row r="14" spans="1:29" ht="14" x14ac:dyDescent="0.2">
      <c r="A14" s="15">
        <v>7</v>
      </c>
      <c r="B14" s="16" t="s">
        <v>50</v>
      </c>
      <c r="C14" s="74"/>
      <c r="D14" s="74"/>
      <c r="E14" s="17">
        <v>18</v>
      </c>
      <c r="F14" s="17"/>
      <c r="G14" s="17"/>
      <c r="H14" s="17">
        <f t="shared" si="2"/>
        <v>18</v>
      </c>
      <c r="I14" s="17">
        <v>2</v>
      </c>
      <c r="J14" s="17"/>
      <c r="K14" s="17"/>
      <c r="L14" s="17">
        <f t="shared" si="3"/>
        <v>2</v>
      </c>
      <c r="M14" s="18" t="s">
        <v>24</v>
      </c>
      <c r="N14" s="19">
        <v>18</v>
      </c>
      <c r="O14" s="20"/>
      <c r="P14" s="20"/>
      <c r="Q14" s="21">
        <v>2</v>
      </c>
      <c r="R14" s="15"/>
      <c r="S14" s="22"/>
      <c r="T14" s="22"/>
      <c r="U14" s="23"/>
      <c r="V14" s="19"/>
      <c r="W14" s="20"/>
      <c r="X14" s="20"/>
      <c r="Y14" s="21"/>
      <c r="Z14" s="15"/>
      <c r="AA14" s="22"/>
      <c r="AB14" s="22"/>
      <c r="AC14" s="23"/>
    </row>
    <row r="15" spans="1:29" ht="14" x14ac:dyDescent="0.2">
      <c r="A15" s="15">
        <v>8</v>
      </c>
      <c r="B15" s="16" t="s">
        <v>54</v>
      </c>
      <c r="C15" s="74"/>
      <c r="D15" s="74"/>
      <c r="E15" s="17">
        <v>18</v>
      </c>
      <c r="F15" s="17"/>
      <c r="G15" s="17"/>
      <c r="H15" s="17">
        <f t="shared" si="2"/>
        <v>18</v>
      </c>
      <c r="I15" s="17">
        <v>2</v>
      </c>
      <c r="J15" s="17"/>
      <c r="K15" s="17"/>
      <c r="L15" s="17">
        <f t="shared" si="3"/>
        <v>2</v>
      </c>
      <c r="M15" s="18" t="s">
        <v>25</v>
      </c>
      <c r="N15" s="19">
        <v>18</v>
      </c>
      <c r="O15" s="20"/>
      <c r="P15" s="20"/>
      <c r="Q15" s="21">
        <v>2</v>
      </c>
      <c r="R15" s="15"/>
      <c r="S15" s="22"/>
      <c r="T15" s="22"/>
      <c r="U15" s="23"/>
      <c r="V15" s="19"/>
      <c r="W15" s="20"/>
      <c r="X15" s="20"/>
      <c r="Y15" s="21"/>
      <c r="Z15" s="15"/>
      <c r="AA15" s="22"/>
      <c r="AB15" s="22"/>
      <c r="AC15" s="23"/>
    </row>
    <row r="16" spans="1:29" ht="14" x14ac:dyDescent="0.2">
      <c r="A16" s="15">
        <v>9</v>
      </c>
      <c r="B16" s="16" t="s">
        <v>27</v>
      </c>
      <c r="C16" s="71" t="s">
        <v>64</v>
      </c>
      <c r="D16" s="72"/>
      <c r="E16" s="17"/>
      <c r="F16" s="17"/>
      <c r="G16" s="17">
        <v>36</v>
      </c>
      <c r="H16" s="17">
        <f t="shared" si="2"/>
        <v>36</v>
      </c>
      <c r="I16" s="17"/>
      <c r="J16" s="17"/>
      <c r="K16" s="17">
        <v>4</v>
      </c>
      <c r="L16" s="17">
        <f t="shared" si="3"/>
        <v>4</v>
      </c>
      <c r="M16" s="18" t="s">
        <v>25</v>
      </c>
      <c r="N16" s="19"/>
      <c r="O16" s="20"/>
      <c r="P16" s="20"/>
      <c r="Q16" s="21"/>
      <c r="R16" s="15"/>
      <c r="S16" s="22"/>
      <c r="T16" s="22">
        <v>18</v>
      </c>
      <c r="U16" s="23">
        <v>2</v>
      </c>
      <c r="V16" s="19"/>
      <c r="W16" s="20"/>
      <c r="X16" s="20">
        <v>18</v>
      </c>
      <c r="Y16" s="21">
        <v>2</v>
      </c>
      <c r="Z16" s="15"/>
      <c r="AA16" s="22"/>
      <c r="AB16" s="22"/>
      <c r="AC16" s="23"/>
    </row>
    <row r="17" spans="1:29" x14ac:dyDescent="0.2">
      <c r="A17" s="15">
        <v>10</v>
      </c>
      <c r="B17" s="16" t="s">
        <v>28</v>
      </c>
      <c r="C17" s="24"/>
      <c r="D17" s="24"/>
      <c r="E17" s="17"/>
      <c r="F17" s="17"/>
      <c r="G17" s="17"/>
      <c r="H17" s="17">
        <f t="shared" si="2"/>
        <v>0</v>
      </c>
      <c r="I17" s="17"/>
      <c r="J17" s="17"/>
      <c r="K17" s="17"/>
      <c r="L17" s="17">
        <f t="shared" si="3"/>
        <v>0</v>
      </c>
      <c r="M17" s="18"/>
      <c r="N17" s="19"/>
      <c r="O17" s="20"/>
      <c r="P17" s="20"/>
      <c r="Q17" s="21"/>
      <c r="R17" s="15"/>
      <c r="S17" s="22"/>
      <c r="T17" s="22"/>
      <c r="U17" s="23"/>
      <c r="V17" s="19"/>
      <c r="W17" s="20"/>
      <c r="X17" s="20"/>
      <c r="Y17" s="21"/>
      <c r="Z17" s="15"/>
      <c r="AA17" s="22"/>
      <c r="AB17" s="22"/>
      <c r="AC17" s="23"/>
    </row>
    <row r="18" spans="1:29" ht="14" thickBot="1" x14ac:dyDescent="0.25">
      <c r="A18" s="15">
        <v>11</v>
      </c>
      <c r="B18" s="16" t="s">
        <v>29</v>
      </c>
      <c r="C18" s="24"/>
      <c r="D18" s="24"/>
      <c r="E18" s="17"/>
      <c r="F18" s="17"/>
      <c r="G18" s="17"/>
      <c r="H18" s="17">
        <f t="shared" si="2"/>
        <v>0</v>
      </c>
      <c r="I18" s="17"/>
      <c r="J18" s="17"/>
      <c r="K18" s="17"/>
      <c r="L18" s="17">
        <f t="shared" si="3"/>
        <v>0</v>
      </c>
      <c r="M18" s="18"/>
      <c r="N18" s="19"/>
      <c r="O18" s="20"/>
      <c r="P18" s="20"/>
      <c r="Q18" s="21"/>
      <c r="R18" s="15"/>
      <c r="S18" s="22"/>
      <c r="T18" s="22"/>
      <c r="U18" s="23"/>
      <c r="V18" s="19"/>
      <c r="W18" s="20"/>
      <c r="X18" s="20"/>
      <c r="Y18" s="21"/>
      <c r="Z18" s="15"/>
      <c r="AA18" s="22"/>
      <c r="AB18" s="22"/>
      <c r="AC18" s="23"/>
    </row>
    <row r="19" spans="1:29" ht="19" customHeight="1" x14ac:dyDescent="0.2">
      <c r="A19" s="85" t="s">
        <v>30</v>
      </c>
      <c r="B19" s="86"/>
      <c r="C19" s="86"/>
      <c r="D19" s="87"/>
      <c r="E19" s="10">
        <f t="shared" ref="E19:L19" si="4">SUM(E20:E30)</f>
        <v>68</v>
      </c>
      <c r="F19" s="10">
        <f t="shared" si="4"/>
        <v>100</v>
      </c>
      <c r="G19" s="10">
        <f t="shared" si="4"/>
        <v>118</v>
      </c>
      <c r="H19" s="10">
        <f t="shared" si="4"/>
        <v>286</v>
      </c>
      <c r="I19" s="10">
        <f t="shared" si="4"/>
        <v>11</v>
      </c>
      <c r="J19" s="10">
        <f t="shared" si="4"/>
        <v>13</v>
      </c>
      <c r="K19" s="10">
        <f t="shared" si="4"/>
        <v>13</v>
      </c>
      <c r="L19" s="10">
        <f t="shared" si="4"/>
        <v>37</v>
      </c>
      <c r="M19" s="11"/>
      <c r="N19" s="12">
        <f t="shared" ref="N19:AC19" si="5">SUM(N20:N30)</f>
        <v>18</v>
      </c>
      <c r="O19" s="13">
        <f t="shared" si="5"/>
        <v>18</v>
      </c>
      <c r="P19" s="13">
        <f t="shared" si="5"/>
        <v>0</v>
      </c>
      <c r="Q19" s="14">
        <f t="shared" si="5"/>
        <v>6</v>
      </c>
      <c r="R19" s="25">
        <f t="shared" si="5"/>
        <v>50</v>
      </c>
      <c r="S19" s="26">
        <f t="shared" si="5"/>
        <v>82</v>
      </c>
      <c r="T19" s="26">
        <f t="shared" si="5"/>
        <v>46</v>
      </c>
      <c r="U19" s="27">
        <f t="shared" si="5"/>
        <v>23</v>
      </c>
      <c r="V19" s="12">
        <f t="shared" si="5"/>
        <v>0</v>
      </c>
      <c r="W19" s="13">
        <f t="shared" si="5"/>
        <v>0</v>
      </c>
      <c r="X19" s="13">
        <f t="shared" si="5"/>
        <v>36</v>
      </c>
      <c r="Y19" s="14">
        <f t="shared" si="5"/>
        <v>4</v>
      </c>
      <c r="Z19" s="25">
        <f t="shared" si="5"/>
        <v>0</v>
      </c>
      <c r="AA19" s="26">
        <f t="shared" si="5"/>
        <v>0</v>
      </c>
      <c r="AB19" s="26">
        <f t="shared" si="5"/>
        <v>36</v>
      </c>
      <c r="AC19" s="27">
        <f t="shared" si="5"/>
        <v>4</v>
      </c>
    </row>
    <row r="20" spans="1:29" ht="14" x14ac:dyDescent="0.2">
      <c r="A20" s="15">
        <v>12</v>
      </c>
      <c r="B20" s="16" t="s">
        <v>51</v>
      </c>
      <c r="C20" s="76" t="s">
        <v>23</v>
      </c>
      <c r="D20" s="67" t="s">
        <v>23</v>
      </c>
      <c r="E20" s="17">
        <v>18</v>
      </c>
      <c r="F20" s="17">
        <v>18</v>
      </c>
      <c r="G20" s="17"/>
      <c r="H20" s="17">
        <f>SUM(E20:G20)</f>
        <v>36</v>
      </c>
      <c r="I20" s="17">
        <v>2</v>
      </c>
      <c r="J20" s="17">
        <v>4</v>
      </c>
      <c r="K20" s="17"/>
      <c r="L20" s="17">
        <f>SUM(I20:K20)</f>
        <v>6</v>
      </c>
      <c r="M20" s="18" t="s">
        <v>25</v>
      </c>
      <c r="N20" s="19">
        <v>18</v>
      </c>
      <c r="O20" s="20">
        <v>18</v>
      </c>
      <c r="P20" s="20"/>
      <c r="Q20" s="21">
        <v>6</v>
      </c>
      <c r="R20" s="28"/>
      <c r="S20" s="22"/>
      <c r="T20" s="22"/>
      <c r="U20" s="29"/>
      <c r="V20" s="19"/>
      <c r="W20" s="20"/>
      <c r="X20" s="20"/>
      <c r="Y20" s="21"/>
      <c r="Z20" s="28"/>
      <c r="AA20" s="22"/>
      <c r="AB20" s="22"/>
      <c r="AC20" s="29"/>
    </row>
    <row r="21" spans="1:29" ht="16" customHeight="1" x14ac:dyDescent="0.2">
      <c r="A21" s="15">
        <v>13</v>
      </c>
      <c r="B21" s="69" t="s">
        <v>55</v>
      </c>
      <c r="C21" s="77"/>
      <c r="D21" s="73" t="s">
        <v>26</v>
      </c>
      <c r="E21" s="17">
        <v>10</v>
      </c>
      <c r="F21" s="17">
        <v>18</v>
      </c>
      <c r="G21" s="17"/>
      <c r="H21" s="17">
        <f t="shared" ref="H21:H22" si="6">SUM(E21:G21)</f>
        <v>28</v>
      </c>
      <c r="I21" s="17">
        <v>2</v>
      </c>
      <c r="J21" s="17">
        <v>2</v>
      </c>
      <c r="K21" s="17"/>
      <c r="L21" s="17">
        <f t="shared" ref="L21:L22" si="7">SUM(I21:K21)</f>
        <v>4</v>
      </c>
      <c r="M21" s="18" t="s">
        <v>25</v>
      </c>
      <c r="N21" s="19"/>
      <c r="O21" s="20"/>
      <c r="P21" s="20"/>
      <c r="Q21" s="21"/>
      <c r="R21" s="28">
        <v>10</v>
      </c>
      <c r="S21" s="22">
        <v>18</v>
      </c>
      <c r="T21" s="22"/>
      <c r="U21" s="29">
        <v>4</v>
      </c>
      <c r="V21" s="19"/>
      <c r="W21" s="20"/>
      <c r="X21" s="20"/>
      <c r="Y21" s="21"/>
      <c r="Z21" s="28"/>
      <c r="AA21" s="22"/>
      <c r="AB21" s="22"/>
      <c r="AC21" s="29"/>
    </row>
    <row r="22" spans="1:29" ht="14" x14ac:dyDescent="0.2">
      <c r="A22" s="15">
        <v>14</v>
      </c>
      <c r="B22" s="70" t="s">
        <v>56</v>
      </c>
      <c r="C22" s="77"/>
      <c r="D22" s="74"/>
      <c r="E22" s="17"/>
      <c r="F22" s="17">
        <v>18</v>
      </c>
      <c r="G22" s="17"/>
      <c r="H22" s="17">
        <f t="shared" si="6"/>
        <v>18</v>
      </c>
      <c r="I22" s="17"/>
      <c r="J22" s="17">
        <v>2</v>
      </c>
      <c r="K22" s="17"/>
      <c r="L22" s="17">
        <f t="shared" si="7"/>
        <v>2</v>
      </c>
      <c r="M22" s="18" t="s">
        <v>24</v>
      </c>
      <c r="N22" s="19"/>
      <c r="O22" s="20"/>
      <c r="P22" s="20"/>
      <c r="Q22" s="21"/>
      <c r="R22" s="28"/>
      <c r="S22" s="22">
        <v>18</v>
      </c>
      <c r="T22" s="22"/>
      <c r="U22" s="29">
        <v>2</v>
      </c>
      <c r="V22" s="19"/>
      <c r="W22" s="20"/>
      <c r="X22" s="20"/>
      <c r="Y22" s="21"/>
      <c r="Z22" s="28"/>
      <c r="AA22" s="22"/>
      <c r="AB22" s="22"/>
      <c r="AC22" s="29"/>
    </row>
    <row r="23" spans="1:29" ht="14" x14ac:dyDescent="0.2">
      <c r="A23" s="15">
        <v>15</v>
      </c>
      <c r="B23" s="16" t="s">
        <v>53</v>
      </c>
      <c r="C23" s="77"/>
      <c r="D23" s="74"/>
      <c r="E23" s="17">
        <v>10</v>
      </c>
      <c r="F23" s="17"/>
      <c r="G23" s="17"/>
      <c r="H23" s="17">
        <f t="shared" ref="H23:H29" si="8">SUM(E23:G23)</f>
        <v>10</v>
      </c>
      <c r="I23" s="17">
        <v>2</v>
      </c>
      <c r="J23" s="17"/>
      <c r="K23" s="17"/>
      <c r="L23" s="17">
        <f t="shared" ref="L23:L30" si="9">SUM(I23:K23)</f>
        <v>2</v>
      </c>
      <c r="M23" s="18" t="s">
        <v>24</v>
      </c>
      <c r="N23" s="19"/>
      <c r="O23" s="20"/>
      <c r="P23" s="20"/>
      <c r="Q23" s="21"/>
      <c r="R23" s="28">
        <v>10</v>
      </c>
      <c r="S23" s="22"/>
      <c r="T23" s="22"/>
      <c r="U23" s="29">
        <v>2</v>
      </c>
      <c r="V23" s="19"/>
      <c r="W23" s="20"/>
      <c r="X23" s="20"/>
      <c r="Y23" s="21"/>
      <c r="Z23" s="28"/>
      <c r="AA23" s="22"/>
      <c r="AB23" s="22"/>
      <c r="AC23" s="29"/>
    </row>
    <row r="24" spans="1:29" ht="14" x14ac:dyDescent="0.2">
      <c r="A24" s="15">
        <v>16</v>
      </c>
      <c r="B24" s="16" t="s">
        <v>31</v>
      </c>
      <c r="C24" s="77"/>
      <c r="D24" s="74"/>
      <c r="E24" s="17">
        <v>10</v>
      </c>
      <c r="F24" s="17"/>
      <c r="G24" s="17"/>
      <c r="H24" s="17">
        <f t="shared" si="8"/>
        <v>10</v>
      </c>
      <c r="I24" s="17">
        <v>2</v>
      </c>
      <c r="J24" s="17"/>
      <c r="K24" s="17"/>
      <c r="L24" s="17">
        <f t="shared" si="9"/>
        <v>2</v>
      </c>
      <c r="M24" s="18" t="s">
        <v>24</v>
      </c>
      <c r="N24" s="19"/>
      <c r="O24" s="20"/>
      <c r="P24" s="20"/>
      <c r="Q24" s="21"/>
      <c r="R24" s="28">
        <v>10</v>
      </c>
      <c r="S24" s="22"/>
      <c r="T24" s="22"/>
      <c r="U24" s="29">
        <v>2</v>
      </c>
      <c r="V24" s="19"/>
      <c r="W24" s="20"/>
      <c r="X24" s="20"/>
      <c r="Y24" s="21"/>
      <c r="Z24" s="28"/>
      <c r="AA24" s="22"/>
      <c r="AB24" s="22"/>
      <c r="AC24" s="29"/>
    </row>
    <row r="25" spans="1:29" ht="14" x14ac:dyDescent="0.2">
      <c r="A25" s="15">
        <v>17</v>
      </c>
      <c r="B25" s="16" t="s">
        <v>52</v>
      </c>
      <c r="C25" s="77"/>
      <c r="D25" s="74"/>
      <c r="E25" s="17">
        <v>10</v>
      </c>
      <c r="F25" s="17"/>
      <c r="G25" s="17"/>
      <c r="H25" s="17">
        <f t="shared" si="8"/>
        <v>10</v>
      </c>
      <c r="I25" s="17">
        <v>2</v>
      </c>
      <c r="J25" s="17"/>
      <c r="K25" s="17"/>
      <c r="L25" s="17">
        <f t="shared" si="9"/>
        <v>2</v>
      </c>
      <c r="M25" s="18" t="s">
        <v>24</v>
      </c>
      <c r="N25" s="19"/>
      <c r="O25" s="20"/>
      <c r="P25" s="20"/>
      <c r="Q25" s="21"/>
      <c r="R25" s="28">
        <v>10</v>
      </c>
      <c r="S25" s="22"/>
      <c r="T25" s="22"/>
      <c r="U25" s="29">
        <v>2</v>
      </c>
      <c r="V25" s="19"/>
      <c r="W25" s="20"/>
      <c r="X25" s="20"/>
      <c r="Y25" s="21"/>
      <c r="Z25" s="28"/>
      <c r="AA25" s="22"/>
      <c r="AB25" s="22"/>
      <c r="AC25" s="29"/>
    </row>
    <row r="26" spans="1:29" ht="14" x14ac:dyDescent="0.2">
      <c r="A26" s="15">
        <v>18</v>
      </c>
      <c r="B26" s="16" t="s">
        <v>141</v>
      </c>
      <c r="C26" s="77"/>
      <c r="D26" s="74"/>
      <c r="E26" s="17"/>
      <c r="F26" s="17">
        <v>10</v>
      </c>
      <c r="G26" s="17"/>
      <c r="H26" s="17">
        <f t="shared" si="8"/>
        <v>10</v>
      </c>
      <c r="I26" s="17"/>
      <c r="J26" s="17">
        <v>1</v>
      </c>
      <c r="K26" s="17"/>
      <c r="L26" s="17">
        <f t="shared" si="9"/>
        <v>1</v>
      </c>
      <c r="M26" s="18" t="s">
        <v>24</v>
      </c>
      <c r="N26" s="19"/>
      <c r="O26" s="20"/>
      <c r="P26" s="20"/>
      <c r="Q26" s="21"/>
      <c r="R26" s="28"/>
      <c r="S26" s="22">
        <v>10</v>
      </c>
      <c r="T26" s="22"/>
      <c r="U26" s="29">
        <v>1</v>
      </c>
      <c r="V26" s="19"/>
      <c r="W26" s="20"/>
      <c r="X26" s="20"/>
      <c r="Y26" s="21"/>
      <c r="Z26" s="28"/>
      <c r="AA26" s="22"/>
      <c r="AB26" s="22"/>
      <c r="AC26" s="29"/>
    </row>
    <row r="27" spans="1:29" ht="14" x14ac:dyDescent="0.2">
      <c r="A27" s="15">
        <v>19</v>
      </c>
      <c r="B27" s="16" t="s">
        <v>57</v>
      </c>
      <c r="C27" s="77"/>
      <c r="D27" s="74"/>
      <c r="E27" s="17">
        <v>10</v>
      </c>
      <c r="F27" s="17">
        <v>18</v>
      </c>
      <c r="G27" s="17"/>
      <c r="H27" s="17">
        <f t="shared" si="8"/>
        <v>28</v>
      </c>
      <c r="I27" s="17">
        <v>1</v>
      </c>
      <c r="J27" s="17">
        <v>2</v>
      </c>
      <c r="K27" s="17"/>
      <c r="L27" s="17">
        <f t="shared" si="9"/>
        <v>3</v>
      </c>
      <c r="M27" s="18" t="s">
        <v>25</v>
      </c>
      <c r="N27" s="19"/>
      <c r="O27" s="20"/>
      <c r="P27" s="20"/>
      <c r="Q27" s="21"/>
      <c r="R27" s="28">
        <v>10</v>
      </c>
      <c r="S27" s="22">
        <v>18</v>
      </c>
      <c r="T27" s="22"/>
      <c r="U27" s="29">
        <v>3</v>
      </c>
      <c r="V27" s="19"/>
      <c r="W27" s="20"/>
      <c r="X27" s="20"/>
      <c r="Y27" s="21"/>
      <c r="Z27" s="28"/>
      <c r="AA27" s="22"/>
      <c r="AB27" s="22"/>
      <c r="AC27" s="29"/>
    </row>
    <row r="28" spans="1:29" ht="14" x14ac:dyDescent="0.2">
      <c r="A28" s="15">
        <v>20</v>
      </c>
      <c r="B28" s="16" t="s">
        <v>58</v>
      </c>
      <c r="C28" s="77"/>
      <c r="D28" s="74"/>
      <c r="E28" s="17"/>
      <c r="F28" s="17">
        <v>18</v>
      </c>
      <c r="G28" s="17"/>
      <c r="H28" s="17">
        <f t="shared" si="8"/>
        <v>18</v>
      </c>
      <c r="I28" s="17"/>
      <c r="J28" s="17">
        <v>2</v>
      </c>
      <c r="K28" s="17"/>
      <c r="L28" s="17">
        <f t="shared" si="9"/>
        <v>2</v>
      </c>
      <c r="M28" s="18" t="s">
        <v>24</v>
      </c>
      <c r="N28" s="19"/>
      <c r="O28" s="20"/>
      <c r="P28" s="20"/>
      <c r="Q28" s="21"/>
      <c r="R28" s="28"/>
      <c r="S28" s="22">
        <v>18</v>
      </c>
      <c r="T28" s="22"/>
      <c r="U28" s="29">
        <v>2</v>
      </c>
      <c r="V28" s="19"/>
      <c r="W28" s="20"/>
      <c r="X28" s="20"/>
      <c r="Y28" s="21"/>
      <c r="Z28" s="28"/>
      <c r="AA28" s="22"/>
      <c r="AB28" s="22"/>
      <c r="AC28" s="29"/>
    </row>
    <row r="29" spans="1:29" ht="14" x14ac:dyDescent="0.2">
      <c r="A29" s="15">
        <v>21</v>
      </c>
      <c r="B29" s="16" t="s">
        <v>32</v>
      </c>
      <c r="C29" s="78"/>
      <c r="D29" s="75"/>
      <c r="E29" s="17"/>
      <c r="F29" s="17"/>
      <c r="G29" s="17">
        <v>10</v>
      </c>
      <c r="H29" s="17">
        <f t="shared" si="8"/>
        <v>10</v>
      </c>
      <c r="I29" s="17"/>
      <c r="J29" s="17"/>
      <c r="K29" s="17">
        <v>1</v>
      </c>
      <c r="L29" s="17">
        <f t="shared" si="9"/>
        <v>1</v>
      </c>
      <c r="M29" s="18" t="s">
        <v>24</v>
      </c>
      <c r="N29" s="19"/>
      <c r="O29" s="20"/>
      <c r="P29" s="20"/>
      <c r="Q29" s="21"/>
      <c r="R29" s="28"/>
      <c r="S29" s="22"/>
      <c r="T29" s="22">
        <v>10</v>
      </c>
      <c r="U29" s="29">
        <v>1</v>
      </c>
      <c r="V29" s="19"/>
      <c r="W29" s="20"/>
      <c r="X29" s="20"/>
      <c r="Y29" s="21"/>
      <c r="Z29" s="28"/>
      <c r="AA29" s="22"/>
      <c r="AB29" s="22"/>
      <c r="AC29" s="29"/>
    </row>
    <row r="30" spans="1:29" ht="15" thickBot="1" x14ac:dyDescent="0.25">
      <c r="A30" s="15">
        <v>22</v>
      </c>
      <c r="B30" s="16" t="s">
        <v>34</v>
      </c>
      <c r="C30" s="91" t="s">
        <v>84</v>
      </c>
      <c r="D30" s="92"/>
      <c r="E30" s="17"/>
      <c r="F30" s="17"/>
      <c r="G30" s="17">
        <v>108</v>
      </c>
      <c r="H30" s="17">
        <f>SUM(E30:G30)</f>
        <v>108</v>
      </c>
      <c r="I30" s="17"/>
      <c r="J30" s="17"/>
      <c r="K30" s="17">
        <v>12</v>
      </c>
      <c r="L30" s="17">
        <f t="shared" si="9"/>
        <v>12</v>
      </c>
      <c r="M30" s="18" t="s">
        <v>24</v>
      </c>
      <c r="N30" s="19"/>
      <c r="O30" s="20"/>
      <c r="P30" s="20"/>
      <c r="Q30" s="21"/>
      <c r="R30" s="28"/>
      <c r="S30" s="22"/>
      <c r="T30" s="22">
        <v>36</v>
      </c>
      <c r="U30" s="29">
        <v>4</v>
      </c>
      <c r="V30" s="19"/>
      <c r="W30" s="20"/>
      <c r="X30" s="20">
        <v>36</v>
      </c>
      <c r="Y30" s="21">
        <v>4</v>
      </c>
      <c r="Z30" s="28"/>
      <c r="AA30" s="22"/>
      <c r="AB30" s="22">
        <v>36</v>
      </c>
      <c r="AC30" s="29">
        <v>4</v>
      </c>
    </row>
    <row r="31" spans="1:29" ht="25" customHeight="1" x14ac:dyDescent="0.2">
      <c r="A31" s="88" t="s">
        <v>142</v>
      </c>
      <c r="B31" s="89"/>
      <c r="C31" s="89"/>
      <c r="D31" s="90"/>
      <c r="E31" s="30">
        <f t="shared" ref="E31:L31" si="10">SUM(E32:E45)</f>
        <v>76</v>
      </c>
      <c r="F31" s="30">
        <f t="shared" si="10"/>
        <v>216</v>
      </c>
      <c r="G31" s="30">
        <f t="shared" si="10"/>
        <v>38</v>
      </c>
      <c r="H31" s="30">
        <f t="shared" si="10"/>
        <v>330</v>
      </c>
      <c r="I31" s="30">
        <f t="shared" si="10"/>
        <v>8</v>
      </c>
      <c r="J31" s="30">
        <f t="shared" si="10"/>
        <v>24</v>
      </c>
      <c r="K31" s="30">
        <f t="shared" si="10"/>
        <v>8</v>
      </c>
      <c r="L31" s="30">
        <f t="shared" si="10"/>
        <v>40</v>
      </c>
      <c r="M31" s="31"/>
      <c r="N31" s="30">
        <f t="shared" ref="N31:AC31" si="11">SUM(N32:N45)</f>
        <v>0</v>
      </c>
      <c r="O31" s="30">
        <f t="shared" si="11"/>
        <v>0</v>
      </c>
      <c r="P31" s="30">
        <f t="shared" si="11"/>
        <v>0</v>
      </c>
      <c r="Q31" s="30">
        <f t="shared" si="11"/>
        <v>0</v>
      </c>
      <c r="R31" s="30">
        <f t="shared" si="11"/>
        <v>0</v>
      </c>
      <c r="S31" s="30">
        <f t="shared" si="11"/>
        <v>0</v>
      </c>
      <c r="T31" s="30">
        <f t="shared" si="11"/>
        <v>0</v>
      </c>
      <c r="U31" s="30">
        <f t="shared" si="11"/>
        <v>0</v>
      </c>
      <c r="V31" s="30">
        <f t="shared" si="11"/>
        <v>66</v>
      </c>
      <c r="W31" s="30">
        <f t="shared" si="11"/>
        <v>72</v>
      </c>
      <c r="X31" s="30">
        <f t="shared" si="11"/>
        <v>18</v>
      </c>
      <c r="Y31" s="30">
        <f t="shared" si="11"/>
        <v>19</v>
      </c>
      <c r="Z31" s="30">
        <f t="shared" si="11"/>
        <v>10</v>
      </c>
      <c r="AA31" s="30">
        <f t="shared" si="11"/>
        <v>144</v>
      </c>
      <c r="AB31" s="30">
        <f t="shared" si="11"/>
        <v>18</v>
      </c>
      <c r="AC31" s="30">
        <f t="shared" si="11"/>
        <v>21</v>
      </c>
    </row>
    <row r="32" spans="1:29" ht="14" x14ac:dyDescent="0.2">
      <c r="A32" s="68" t="s">
        <v>86</v>
      </c>
      <c r="B32" s="16" t="s">
        <v>59</v>
      </c>
      <c r="C32" s="73" t="s">
        <v>26</v>
      </c>
      <c r="D32" s="73" t="s">
        <v>33</v>
      </c>
      <c r="E32" s="17">
        <v>10</v>
      </c>
      <c r="F32" s="17">
        <v>18</v>
      </c>
      <c r="G32" s="17"/>
      <c r="H32" s="17">
        <f t="shared" ref="H32:H42" si="12">SUM(E32:G32)</f>
        <v>28</v>
      </c>
      <c r="I32" s="17">
        <v>1</v>
      </c>
      <c r="J32" s="17">
        <v>2</v>
      </c>
      <c r="K32" s="17"/>
      <c r="L32" s="17">
        <f t="shared" ref="L32:L42" si="13">SUM(I32:K32)</f>
        <v>3</v>
      </c>
      <c r="M32" s="17" t="s">
        <v>25</v>
      </c>
      <c r="N32" s="19"/>
      <c r="O32" s="20"/>
      <c r="P32" s="20"/>
      <c r="Q32" s="21"/>
      <c r="R32" s="15"/>
      <c r="S32" s="22"/>
      <c r="T32" s="22"/>
      <c r="U32" s="29"/>
      <c r="V32" s="19">
        <v>10</v>
      </c>
      <c r="W32" s="20">
        <v>18</v>
      </c>
      <c r="X32" s="20"/>
      <c r="Y32" s="21">
        <v>3</v>
      </c>
      <c r="Z32" s="15"/>
      <c r="AA32" s="22"/>
      <c r="AB32" s="22"/>
      <c r="AC32" s="23"/>
    </row>
    <row r="33" spans="1:29" ht="13" customHeight="1" x14ac:dyDescent="0.2">
      <c r="A33" s="68" t="s">
        <v>89</v>
      </c>
      <c r="B33" s="16" t="s">
        <v>70</v>
      </c>
      <c r="C33" s="74"/>
      <c r="D33" s="74"/>
      <c r="E33" s="17">
        <v>10</v>
      </c>
      <c r="F33" s="17">
        <v>18</v>
      </c>
      <c r="G33" s="17"/>
      <c r="H33" s="17">
        <f>SUM(E33:G33)</f>
        <v>28</v>
      </c>
      <c r="I33" s="17">
        <v>1</v>
      </c>
      <c r="J33" s="17">
        <v>2</v>
      </c>
      <c r="K33" s="17"/>
      <c r="L33" s="17">
        <f>SUM(I33:K33)</f>
        <v>3</v>
      </c>
      <c r="M33" s="17" t="s">
        <v>25</v>
      </c>
      <c r="N33" s="19"/>
      <c r="O33" s="20"/>
      <c r="P33" s="20"/>
      <c r="Q33" s="21"/>
      <c r="R33" s="15"/>
      <c r="S33" s="22"/>
      <c r="T33" s="22"/>
      <c r="U33" s="23"/>
      <c r="V33" s="19">
        <v>10</v>
      </c>
      <c r="W33" s="20">
        <v>18</v>
      </c>
      <c r="X33" s="20"/>
      <c r="Y33" s="21">
        <v>3</v>
      </c>
      <c r="Z33" s="15"/>
      <c r="AA33" s="22"/>
      <c r="AB33" s="22"/>
      <c r="AC33" s="23"/>
    </row>
    <row r="34" spans="1:29" ht="14" x14ac:dyDescent="0.2">
      <c r="A34" s="68" t="s">
        <v>90</v>
      </c>
      <c r="B34" s="16" t="s">
        <v>69</v>
      </c>
      <c r="C34" s="74"/>
      <c r="D34" s="74"/>
      <c r="E34" s="17">
        <v>18</v>
      </c>
      <c r="F34" s="17"/>
      <c r="G34" s="17"/>
      <c r="H34" s="17">
        <f>SUM(E34:G34)</f>
        <v>18</v>
      </c>
      <c r="I34" s="17">
        <v>2</v>
      </c>
      <c r="J34" s="17"/>
      <c r="K34" s="17"/>
      <c r="L34" s="17">
        <f>SUM(I34:K34)</f>
        <v>2</v>
      </c>
      <c r="M34" s="17" t="s">
        <v>24</v>
      </c>
      <c r="N34" s="19"/>
      <c r="O34" s="20"/>
      <c r="P34" s="20"/>
      <c r="Q34" s="21"/>
      <c r="R34" s="15"/>
      <c r="S34" s="22"/>
      <c r="T34" s="22"/>
      <c r="U34" s="29"/>
      <c r="V34" s="19">
        <v>18</v>
      </c>
      <c r="W34" s="20"/>
      <c r="X34" s="20"/>
      <c r="Y34" s="21">
        <v>2</v>
      </c>
      <c r="Z34" s="15"/>
      <c r="AA34" s="22"/>
      <c r="AB34" s="22"/>
      <c r="AC34" s="23"/>
    </row>
    <row r="35" spans="1:29" ht="14" x14ac:dyDescent="0.2">
      <c r="A35" s="68" t="s">
        <v>91</v>
      </c>
      <c r="B35" s="16" t="s">
        <v>62</v>
      </c>
      <c r="C35" s="74"/>
      <c r="D35" s="74"/>
      <c r="E35" s="17">
        <v>18</v>
      </c>
      <c r="F35" s="17">
        <v>18</v>
      </c>
      <c r="G35" s="17"/>
      <c r="H35" s="17">
        <f>SUM(E35:G35)</f>
        <v>36</v>
      </c>
      <c r="I35" s="17">
        <v>2</v>
      </c>
      <c r="J35" s="17">
        <v>2</v>
      </c>
      <c r="K35" s="17"/>
      <c r="L35" s="17">
        <f>SUM(I35:K35)</f>
        <v>4</v>
      </c>
      <c r="M35" s="17" t="s">
        <v>25</v>
      </c>
      <c r="N35" s="19"/>
      <c r="O35" s="20"/>
      <c r="P35" s="20"/>
      <c r="Q35" s="21"/>
      <c r="R35" s="15"/>
      <c r="S35" s="22"/>
      <c r="T35" s="22"/>
      <c r="U35" s="29"/>
      <c r="V35" s="19">
        <v>18</v>
      </c>
      <c r="W35" s="20">
        <v>18</v>
      </c>
      <c r="X35" s="20"/>
      <c r="Y35" s="21">
        <v>4</v>
      </c>
      <c r="Z35" s="15"/>
      <c r="AA35" s="22"/>
      <c r="AB35" s="22"/>
      <c r="AC35" s="23"/>
    </row>
    <row r="36" spans="1:29" ht="14" x14ac:dyDescent="0.2">
      <c r="A36" s="68" t="s">
        <v>92</v>
      </c>
      <c r="B36" s="16" t="s">
        <v>68</v>
      </c>
      <c r="C36" s="74"/>
      <c r="D36" s="75"/>
      <c r="E36" s="17">
        <v>10</v>
      </c>
      <c r="F36" s="17">
        <v>18</v>
      </c>
      <c r="G36" s="17"/>
      <c r="H36" s="17">
        <f t="shared" ref="H36" si="14">SUM(E36:G36)</f>
        <v>28</v>
      </c>
      <c r="I36" s="17">
        <v>1</v>
      </c>
      <c r="J36" s="17">
        <v>2</v>
      </c>
      <c r="K36" s="17"/>
      <c r="L36" s="17">
        <f t="shared" ref="L36" si="15">SUM(I36:K36)</f>
        <v>3</v>
      </c>
      <c r="M36" s="17" t="s">
        <v>24</v>
      </c>
      <c r="N36" s="19"/>
      <c r="O36" s="20"/>
      <c r="P36" s="20"/>
      <c r="Q36" s="21"/>
      <c r="R36" s="15"/>
      <c r="S36" s="22"/>
      <c r="T36" s="22"/>
      <c r="U36" s="29"/>
      <c r="V36" s="19">
        <v>10</v>
      </c>
      <c r="W36" s="20">
        <v>18</v>
      </c>
      <c r="X36" s="20"/>
      <c r="Y36" s="21">
        <v>3</v>
      </c>
      <c r="Z36" s="15"/>
      <c r="AA36" s="22"/>
      <c r="AB36" s="22"/>
      <c r="AC36" s="23"/>
    </row>
    <row r="37" spans="1:29" ht="14" x14ac:dyDescent="0.2">
      <c r="A37" s="68" t="s">
        <v>93</v>
      </c>
      <c r="B37" s="32" t="s">
        <v>35</v>
      </c>
      <c r="C37" s="74"/>
      <c r="D37" s="73" t="s">
        <v>39</v>
      </c>
      <c r="E37" s="17"/>
      <c r="F37" s="17">
        <v>18</v>
      </c>
      <c r="G37" s="17"/>
      <c r="H37" s="17">
        <f>SUM(E37:G37)</f>
        <v>18</v>
      </c>
      <c r="I37" s="17"/>
      <c r="J37" s="17">
        <v>2</v>
      </c>
      <c r="K37" s="17"/>
      <c r="L37" s="17">
        <f>SUM(I37:K37)</f>
        <v>2</v>
      </c>
      <c r="M37" s="17" t="s">
        <v>24</v>
      </c>
      <c r="N37" s="19"/>
      <c r="O37" s="20"/>
      <c r="P37" s="20"/>
      <c r="Q37" s="21"/>
      <c r="R37" s="15"/>
      <c r="S37" s="22"/>
      <c r="T37" s="22"/>
      <c r="U37" s="29"/>
      <c r="V37" s="19"/>
      <c r="W37" s="20"/>
      <c r="X37" s="20"/>
      <c r="Y37" s="21"/>
      <c r="Z37" s="17"/>
      <c r="AA37" s="17">
        <v>18</v>
      </c>
      <c r="AB37" s="17"/>
      <c r="AC37" s="23">
        <v>2</v>
      </c>
    </row>
    <row r="38" spans="1:29" ht="14" x14ac:dyDescent="0.2">
      <c r="A38" s="68" t="s">
        <v>94</v>
      </c>
      <c r="B38" s="16" t="s">
        <v>66</v>
      </c>
      <c r="C38" s="74"/>
      <c r="D38" s="74"/>
      <c r="E38" s="17"/>
      <c r="F38" s="17">
        <v>18</v>
      </c>
      <c r="G38" s="17"/>
      <c r="H38" s="17">
        <f>SUM(E38:G38)</f>
        <v>18</v>
      </c>
      <c r="I38" s="17"/>
      <c r="J38" s="17">
        <v>2</v>
      </c>
      <c r="K38" s="17"/>
      <c r="L38" s="17">
        <f>SUM(I38:K38)</f>
        <v>2</v>
      </c>
      <c r="M38" s="17" t="s">
        <v>24</v>
      </c>
      <c r="N38" s="19"/>
      <c r="O38" s="20"/>
      <c r="P38" s="20"/>
      <c r="Q38" s="21"/>
      <c r="R38" s="15"/>
      <c r="S38" s="22"/>
      <c r="T38" s="22"/>
      <c r="U38" s="29"/>
      <c r="V38" s="19"/>
      <c r="W38" s="20"/>
      <c r="X38" s="20"/>
      <c r="Y38" s="21"/>
      <c r="Z38" s="17"/>
      <c r="AA38" s="17">
        <v>18</v>
      </c>
      <c r="AB38" s="17"/>
      <c r="AC38" s="23">
        <v>2</v>
      </c>
    </row>
    <row r="39" spans="1:29" ht="14" x14ac:dyDescent="0.2">
      <c r="A39" s="68" t="s">
        <v>95</v>
      </c>
      <c r="B39" s="16" t="s">
        <v>60</v>
      </c>
      <c r="C39" s="74"/>
      <c r="D39" s="74"/>
      <c r="E39" s="17"/>
      <c r="F39" s="17">
        <v>18</v>
      </c>
      <c r="G39" s="17"/>
      <c r="H39" s="17">
        <f t="shared" si="12"/>
        <v>18</v>
      </c>
      <c r="I39" s="17"/>
      <c r="J39" s="17">
        <v>2</v>
      </c>
      <c r="K39" s="17"/>
      <c r="L39" s="17">
        <f t="shared" si="13"/>
        <v>2</v>
      </c>
      <c r="M39" s="17" t="s">
        <v>24</v>
      </c>
      <c r="N39" s="19"/>
      <c r="O39" s="20"/>
      <c r="P39" s="20"/>
      <c r="Q39" s="21"/>
      <c r="R39" s="15"/>
      <c r="S39" s="22"/>
      <c r="T39" s="22"/>
      <c r="U39" s="29"/>
      <c r="V39" s="19"/>
      <c r="W39" s="20"/>
      <c r="X39" s="20"/>
      <c r="Y39" s="21"/>
      <c r="Z39" s="17"/>
      <c r="AA39" s="17">
        <v>18</v>
      </c>
      <c r="AB39" s="17"/>
      <c r="AC39" s="23">
        <v>2</v>
      </c>
    </row>
    <row r="40" spans="1:29" ht="14" x14ac:dyDescent="0.2">
      <c r="A40" s="68" t="s">
        <v>96</v>
      </c>
      <c r="B40" s="16" t="s">
        <v>61</v>
      </c>
      <c r="C40" s="74"/>
      <c r="D40" s="74"/>
      <c r="E40" s="17"/>
      <c r="F40" s="17">
        <v>18</v>
      </c>
      <c r="G40" s="17"/>
      <c r="H40" s="17">
        <f t="shared" si="12"/>
        <v>18</v>
      </c>
      <c r="I40" s="17"/>
      <c r="J40" s="17">
        <v>2</v>
      </c>
      <c r="K40" s="17"/>
      <c r="L40" s="17">
        <f t="shared" si="13"/>
        <v>2</v>
      </c>
      <c r="M40" s="17" t="s">
        <v>24</v>
      </c>
      <c r="N40" s="19"/>
      <c r="O40" s="20"/>
      <c r="P40" s="20"/>
      <c r="Q40" s="21"/>
      <c r="R40" s="15"/>
      <c r="S40" s="22"/>
      <c r="T40" s="22"/>
      <c r="U40" s="29"/>
      <c r="V40" s="19"/>
      <c r="W40" s="20"/>
      <c r="X40" s="20"/>
      <c r="Y40" s="21"/>
      <c r="Z40" s="17"/>
      <c r="AA40" s="17">
        <v>18</v>
      </c>
      <c r="AB40" s="17"/>
      <c r="AC40" s="23">
        <v>2</v>
      </c>
    </row>
    <row r="41" spans="1:29" ht="14" x14ac:dyDescent="0.2">
      <c r="A41" s="68" t="s">
        <v>97</v>
      </c>
      <c r="B41" s="16" t="s">
        <v>65</v>
      </c>
      <c r="C41" s="74"/>
      <c r="D41" s="74"/>
      <c r="E41" s="17"/>
      <c r="F41" s="17">
        <v>18</v>
      </c>
      <c r="G41" s="17"/>
      <c r="H41" s="17">
        <f>SUM(E41:G41)</f>
        <v>18</v>
      </c>
      <c r="I41" s="17"/>
      <c r="J41" s="17">
        <v>2</v>
      </c>
      <c r="K41" s="17"/>
      <c r="L41" s="17">
        <f>SUM(I41:K41)</f>
        <v>2</v>
      </c>
      <c r="M41" s="17" t="s">
        <v>24</v>
      </c>
      <c r="N41" s="19"/>
      <c r="O41" s="20"/>
      <c r="P41" s="20"/>
      <c r="Q41" s="21"/>
      <c r="R41" s="15"/>
      <c r="S41" s="22"/>
      <c r="T41" s="22"/>
      <c r="U41" s="29"/>
      <c r="V41" s="19"/>
      <c r="W41" s="20"/>
      <c r="X41" s="20"/>
      <c r="Y41" s="21"/>
      <c r="Z41" s="17"/>
      <c r="AA41" s="17">
        <v>18</v>
      </c>
      <c r="AB41" s="17"/>
      <c r="AC41" s="23">
        <v>2</v>
      </c>
    </row>
    <row r="42" spans="1:29" ht="14" x14ac:dyDescent="0.2">
      <c r="A42" s="68" t="s">
        <v>98</v>
      </c>
      <c r="B42" s="16" t="s">
        <v>63</v>
      </c>
      <c r="C42" s="74"/>
      <c r="D42" s="74"/>
      <c r="E42" s="17">
        <v>10</v>
      </c>
      <c r="F42" s="17">
        <v>18</v>
      </c>
      <c r="G42" s="17"/>
      <c r="H42" s="17">
        <f t="shared" si="12"/>
        <v>28</v>
      </c>
      <c r="I42" s="17">
        <v>1</v>
      </c>
      <c r="J42" s="17">
        <v>2</v>
      </c>
      <c r="K42" s="17"/>
      <c r="L42" s="17">
        <f t="shared" si="13"/>
        <v>3</v>
      </c>
      <c r="M42" s="17" t="s">
        <v>25</v>
      </c>
      <c r="N42" s="19"/>
      <c r="O42" s="20"/>
      <c r="P42" s="20"/>
      <c r="Q42" s="21"/>
      <c r="R42" s="15"/>
      <c r="S42" s="22"/>
      <c r="T42" s="22"/>
      <c r="U42" s="29"/>
      <c r="V42" s="19"/>
      <c r="W42" s="20"/>
      <c r="X42" s="20"/>
      <c r="Y42" s="21"/>
      <c r="Z42" s="17">
        <v>10</v>
      </c>
      <c r="AA42" s="17">
        <v>18</v>
      </c>
      <c r="AB42" s="17"/>
      <c r="AC42" s="23">
        <v>3</v>
      </c>
    </row>
    <row r="43" spans="1:29" ht="14" x14ac:dyDescent="0.2">
      <c r="A43" s="68" t="s">
        <v>99</v>
      </c>
      <c r="B43" s="16" t="s">
        <v>67</v>
      </c>
      <c r="C43" s="74"/>
      <c r="D43" s="74"/>
      <c r="E43" s="17"/>
      <c r="F43" s="17">
        <v>18</v>
      </c>
      <c r="G43" s="17"/>
      <c r="H43" s="17">
        <f>SUM(E43:G43)</f>
        <v>18</v>
      </c>
      <c r="I43" s="17"/>
      <c r="J43" s="17">
        <v>2</v>
      </c>
      <c r="K43" s="17"/>
      <c r="L43" s="17">
        <f>SUM(I43:K43)</f>
        <v>2</v>
      </c>
      <c r="M43" s="17" t="s">
        <v>24</v>
      </c>
      <c r="N43" s="19"/>
      <c r="O43" s="20"/>
      <c r="P43" s="20"/>
      <c r="Q43" s="21"/>
      <c r="R43" s="15"/>
      <c r="S43" s="22"/>
      <c r="T43" s="22"/>
      <c r="U43" s="29"/>
      <c r="V43" s="19"/>
      <c r="W43" s="20"/>
      <c r="X43" s="20"/>
      <c r="Y43" s="21"/>
      <c r="Z43" s="17"/>
      <c r="AA43" s="17">
        <v>18</v>
      </c>
      <c r="AB43" s="17"/>
      <c r="AC43" s="23">
        <v>2</v>
      </c>
    </row>
    <row r="44" spans="1:29" ht="14" x14ac:dyDescent="0.2">
      <c r="A44" s="68" t="s">
        <v>100</v>
      </c>
      <c r="B44" s="16" t="s">
        <v>71</v>
      </c>
      <c r="C44" s="75"/>
      <c r="D44" s="75"/>
      <c r="E44" s="17"/>
      <c r="F44" s="17">
        <v>18</v>
      </c>
      <c r="G44" s="17"/>
      <c r="H44" s="17">
        <f>SUM(E44:G44)</f>
        <v>18</v>
      </c>
      <c r="I44" s="17"/>
      <c r="J44" s="17">
        <v>2</v>
      </c>
      <c r="K44" s="17"/>
      <c r="L44" s="17">
        <f>SUM(I44:K44)</f>
        <v>2</v>
      </c>
      <c r="M44" s="17" t="s">
        <v>24</v>
      </c>
      <c r="N44" s="19"/>
      <c r="O44" s="20"/>
      <c r="P44" s="20"/>
      <c r="Q44" s="21"/>
      <c r="R44" s="15"/>
      <c r="S44" s="22"/>
      <c r="T44" s="22"/>
      <c r="U44" s="29"/>
      <c r="V44" s="19"/>
      <c r="W44" s="20"/>
      <c r="X44" s="20"/>
      <c r="Y44" s="21"/>
      <c r="Z44" s="17"/>
      <c r="AA44" s="17">
        <v>18</v>
      </c>
      <c r="AB44" s="17"/>
      <c r="AC44" s="23">
        <v>2</v>
      </c>
    </row>
    <row r="45" spans="1:29" ht="15" thickBot="1" x14ac:dyDescent="0.25">
      <c r="A45" s="15" t="s">
        <v>101</v>
      </c>
      <c r="B45" s="16" t="s">
        <v>36</v>
      </c>
      <c r="C45" s="93" t="s">
        <v>85</v>
      </c>
      <c r="D45" s="94"/>
      <c r="E45" s="17"/>
      <c r="F45" s="17"/>
      <c r="G45" s="17">
        <v>38</v>
      </c>
      <c r="H45" s="17">
        <f t="shared" ref="H45" si="16">SUM(E45:G45)</f>
        <v>38</v>
      </c>
      <c r="I45" s="17"/>
      <c r="J45" s="17"/>
      <c r="K45" s="17">
        <v>8</v>
      </c>
      <c r="L45" s="17">
        <f t="shared" ref="L45" si="17">SUM(I45:K45)</f>
        <v>8</v>
      </c>
      <c r="M45" s="33" t="s">
        <v>25</v>
      </c>
      <c r="N45" s="19"/>
      <c r="O45" s="20"/>
      <c r="P45" s="20"/>
      <c r="Q45" s="21"/>
      <c r="R45" s="15"/>
      <c r="S45" s="22"/>
      <c r="T45" s="22"/>
      <c r="U45" s="29"/>
      <c r="V45" s="19"/>
      <c r="W45" s="20"/>
      <c r="X45" s="20">
        <v>18</v>
      </c>
      <c r="Y45" s="21">
        <v>4</v>
      </c>
      <c r="Z45" s="15"/>
      <c r="AA45" s="22"/>
      <c r="AB45" s="22">
        <v>18</v>
      </c>
      <c r="AC45" s="23">
        <v>4</v>
      </c>
    </row>
    <row r="46" spans="1:29" ht="26" customHeight="1" x14ac:dyDescent="0.2">
      <c r="A46" s="88" t="s">
        <v>143</v>
      </c>
      <c r="B46" s="89"/>
      <c r="C46" s="89"/>
      <c r="D46" s="90"/>
      <c r="E46" s="30">
        <f t="shared" ref="E46:L46" si="18">SUM(E47:E60)</f>
        <v>76</v>
      </c>
      <c r="F46" s="30">
        <f t="shared" si="18"/>
        <v>216</v>
      </c>
      <c r="G46" s="30">
        <f t="shared" si="18"/>
        <v>38</v>
      </c>
      <c r="H46" s="30">
        <f t="shared" si="18"/>
        <v>330</v>
      </c>
      <c r="I46" s="30">
        <f t="shared" si="18"/>
        <v>8</v>
      </c>
      <c r="J46" s="30">
        <f t="shared" si="18"/>
        <v>24</v>
      </c>
      <c r="K46" s="30">
        <f t="shared" si="18"/>
        <v>8</v>
      </c>
      <c r="L46" s="30">
        <f t="shared" si="18"/>
        <v>40</v>
      </c>
      <c r="M46" s="31"/>
      <c r="N46" s="34">
        <f t="shared" ref="N46:AC46" si="19">SUM(N47:N60)</f>
        <v>0</v>
      </c>
      <c r="O46" s="35">
        <f t="shared" si="19"/>
        <v>0</v>
      </c>
      <c r="P46" s="35">
        <f t="shared" si="19"/>
        <v>0</v>
      </c>
      <c r="Q46" s="35">
        <f t="shared" si="19"/>
        <v>0</v>
      </c>
      <c r="R46" s="34">
        <f t="shared" si="19"/>
        <v>0</v>
      </c>
      <c r="S46" s="35">
        <f t="shared" si="19"/>
        <v>0</v>
      </c>
      <c r="T46" s="35">
        <f t="shared" si="19"/>
        <v>0</v>
      </c>
      <c r="U46" s="35">
        <f t="shared" si="19"/>
        <v>0</v>
      </c>
      <c r="V46" s="34">
        <f t="shared" si="19"/>
        <v>66</v>
      </c>
      <c r="W46" s="35">
        <f t="shared" si="19"/>
        <v>72</v>
      </c>
      <c r="X46" s="35">
        <f t="shared" si="19"/>
        <v>18</v>
      </c>
      <c r="Y46" s="35">
        <f t="shared" si="19"/>
        <v>19</v>
      </c>
      <c r="Z46" s="34">
        <f t="shared" si="19"/>
        <v>10</v>
      </c>
      <c r="AA46" s="35">
        <f t="shared" si="19"/>
        <v>144</v>
      </c>
      <c r="AB46" s="35">
        <f t="shared" si="19"/>
        <v>18</v>
      </c>
      <c r="AC46" s="35">
        <f t="shared" si="19"/>
        <v>21</v>
      </c>
    </row>
    <row r="47" spans="1:29" ht="14" x14ac:dyDescent="0.2">
      <c r="A47" s="68" t="s">
        <v>87</v>
      </c>
      <c r="B47" s="16" t="s">
        <v>72</v>
      </c>
      <c r="C47" s="73" t="s">
        <v>26</v>
      </c>
      <c r="D47" s="73" t="s">
        <v>33</v>
      </c>
      <c r="E47" s="17">
        <v>10</v>
      </c>
      <c r="F47" s="17">
        <v>18</v>
      </c>
      <c r="G47" s="17"/>
      <c r="H47" s="17">
        <f t="shared" ref="H47" si="20">SUM(E47:G47)</f>
        <v>28</v>
      </c>
      <c r="I47" s="17">
        <v>1</v>
      </c>
      <c r="J47" s="17">
        <v>2</v>
      </c>
      <c r="K47" s="17"/>
      <c r="L47" s="17">
        <f t="shared" ref="L47" si="21">SUM(I47:K47)</f>
        <v>3</v>
      </c>
      <c r="M47" s="17" t="s">
        <v>25</v>
      </c>
      <c r="N47" s="19"/>
      <c r="O47" s="20"/>
      <c r="P47" s="20"/>
      <c r="Q47" s="21"/>
      <c r="R47" s="15"/>
      <c r="S47" s="22"/>
      <c r="T47" s="22"/>
      <c r="U47" s="29"/>
      <c r="V47" s="19">
        <v>10</v>
      </c>
      <c r="W47" s="20">
        <v>18</v>
      </c>
      <c r="X47" s="20"/>
      <c r="Y47" s="21">
        <v>3</v>
      </c>
      <c r="Z47" s="15"/>
      <c r="AA47" s="22"/>
      <c r="AB47" s="22"/>
      <c r="AC47" s="23"/>
    </row>
    <row r="48" spans="1:29" ht="14" x14ac:dyDescent="0.2">
      <c r="A48" s="68" t="s">
        <v>102</v>
      </c>
      <c r="B48" s="16" t="s">
        <v>74</v>
      </c>
      <c r="C48" s="74"/>
      <c r="D48" s="74"/>
      <c r="E48" s="17">
        <v>10</v>
      </c>
      <c r="F48" s="17">
        <v>18</v>
      </c>
      <c r="G48" s="17"/>
      <c r="H48" s="17">
        <f>SUM(E48:G48)</f>
        <v>28</v>
      </c>
      <c r="I48" s="17">
        <v>1</v>
      </c>
      <c r="J48" s="17">
        <v>2</v>
      </c>
      <c r="K48" s="17"/>
      <c r="L48" s="17">
        <f>SUM(I48:K48)</f>
        <v>3</v>
      </c>
      <c r="M48" s="17" t="s">
        <v>25</v>
      </c>
      <c r="N48" s="19"/>
      <c r="O48" s="20"/>
      <c r="P48" s="20"/>
      <c r="Q48" s="21"/>
      <c r="R48" s="15"/>
      <c r="S48" s="22"/>
      <c r="T48" s="22"/>
      <c r="U48" s="23"/>
      <c r="V48" s="19">
        <v>10</v>
      </c>
      <c r="W48" s="20">
        <v>18</v>
      </c>
      <c r="X48" s="20"/>
      <c r="Y48" s="21">
        <v>3</v>
      </c>
      <c r="Z48" s="15"/>
      <c r="AA48" s="22"/>
      <c r="AB48" s="22"/>
      <c r="AC48" s="23"/>
    </row>
    <row r="49" spans="1:29" ht="14" x14ac:dyDescent="0.2">
      <c r="A49" s="68" t="s">
        <v>103</v>
      </c>
      <c r="B49" s="16" t="s">
        <v>77</v>
      </c>
      <c r="C49" s="74"/>
      <c r="D49" s="74"/>
      <c r="E49" s="17">
        <v>18</v>
      </c>
      <c r="F49" s="17"/>
      <c r="G49" s="17"/>
      <c r="H49" s="17">
        <f>SUM(E49:G49)</f>
        <v>18</v>
      </c>
      <c r="I49" s="17">
        <v>2</v>
      </c>
      <c r="J49" s="17"/>
      <c r="K49" s="17"/>
      <c r="L49" s="17">
        <f>SUM(I49:K49)</f>
        <v>2</v>
      </c>
      <c r="M49" s="17" t="s">
        <v>24</v>
      </c>
      <c r="N49" s="19"/>
      <c r="O49" s="20"/>
      <c r="P49" s="20"/>
      <c r="Q49" s="21"/>
      <c r="R49" s="15"/>
      <c r="S49" s="22"/>
      <c r="T49" s="22"/>
      <c r="U49" s="29"/>
      <c r="V49" s="19">
        <v>18</v>
      </c>
      <c r="W49" s="20"/>
      <c r="X49" s="20"/>
      <c r="Y49" s="21">
        <v>2</v>
      </c>
      <c r="Z49" s="15"/>
      <c r="AA49" s="22"/>
      <c r="AB49" s="22"/>
      <c r="AC49" s="23"/>
    </row>
    <row r="50" spans="1:29" ht="14" x14ac:dyDescent="0.2">
      <c r="A50" s="68" t="s">
        <v>104</v>
      </c>
      <c r="B50" s="16" t="s">
        <v>75</v>
      </c>
      <c r="C50" s="74"/>
      <c r="D50" s="74"/>
      <c r="E50" s="17">
        <v>18</v>
      </c>
      <c r="F50" s="17">
        <v>18</v>
      </c>
      <c r="G50" s="17"/>
      <c r="H50" s="17">
        <f>SUM(E50:G50)</f>
        <v>36</v>
      </c>
      <c r="I50" s="17">
        <v>2</v>
      </c>
      <c r="J50" s="17">
        <v>2</v>
      </c>
      <c r="K50" s="17"/>
      <c r="L50" s="17">
        <f>SUM(I50:K50)</f>
        <v>4</v>
      </c>
      <c r="M50" s="17" t="s">
        <v>25</v>
      </c>
      <c r="N50" s="19"/>
      <c r="O50" s="20"/>
      <c r="P50" s="20"/>
      <c r="Q50" s="21"/>
      <c r="R50" s="15"/>
      <c r="S50" s="22"/>
      <c r="T50" s="22"/>
      <c r="U50" s="29"/>
      <c r="V50" s="19">
        <v>18</v>
      </c>
      <c r="W50" s="20">
        <v>18</v>
      </c>
      <c r="X50" s="20"/>
      <c r="Y50" s="21">
        <v>4</v>
      </c>
      <c r="Z50" s="15"/>
      <c r="AA50" s="22"/>
      <c r="AB50" s="22"/>
      <c r="AC50" s="23"/>
    </row>
    <row r="51" spans="1:29" ht="14" x14ac:dyDescent="0.2">
      <c r="A51" s="68" t="s">
        <v>105</v>
      </c>
      <c r="B51" s="16" t="s">
        <v>76</v>
      </c>
      <c r="C51" s="74"/>
      <c r="D51" s="75"/>
      <c r="E51" s="17">
        <v>10</v>
      </c>
      <c r="F51" s="17">
        <v>18</v>
      </c>
      <c r="G51" s="17"/>
      <c r="H51" s="17">
        <f t="shared" ref="H51" si="22">SUM(E51:G51)</f>
        <v>28</v>
      </c>
      <c r="I51" s="17">
        <v>1</v>
      </c>
      <c r="J51" s="17">
        <v>2</v>
      </c>
      <c r="K51" s="17"/>
      <c r="L51" s="17">
        <f t="shared" ref="L51" si="23">SUM(I51:K51)</f>
        <v>3</v>
      </c>
      <c r="M51" s="17" t="s">
        <v>24</v>
      </c>
      <c r="N51" s="19"/>
      <c r="O51" s="20"/>
      <c r="P51" s="20"/>
      <c r="Q51" s="21"/>
      <c r="R51" s="15"/>
      <c r="S51" s="22"/>
      <c r="T51" s="22"/>
      <c r="U51" s="29"/>
      <c r="V51" s="19">
        <v>10</v>
      </c>
      <c r="W51" s="20">
        <v>18</v>
      </c>
      <c r="X51" s="20"/>
      <c r="Y51" s="21">
        <v>3</v>
      </c>
      <c r="Z51" s="15"/>
      <c r="AA51" s="22"/>
      <c r="AB51" s="22"/>
      <c r="AC51" s="23"/>
    </row>
    <row r="52" spans="1:29" ht="14" x14ac:dyDescent="0.2">
      <c r="A52" s="68" t="s">
        <v>106</v>
      </c>
      <c r="B52" s="32" t="s">
        <v>73</v>
      </c>
      <c r="C52" s="74"/>
      <c r="D52" s="73" t="s">
        <v>39</v>
      </c>
      <c r="E52" s="17"/>
      <c r="F52" s="17">
        <v>18</v>
      </c>
      <c r="G52" s="17"/>
      <c r="H52" s="17">
        <f>SUM(E52:G52)</f>
        <v>18</v>
      </c>
      <c r="I52" s="17"/>
      <c r="J52" s="17">
        <v>2</v>
      </c>
      <c r="K52" s="17"/>
      <c r="L52" s="17">
        <f>SUM(I52:K52)</f>
        <v>2</v>
      </c>
      <c r="M52" s="17" t="s">
        <v>24</v>
      </c>
      <c r="N52" s="19"/>
      <c r="O52" s="20"/>
      <c r="P52" s="20"/>
      <c r="Q52" s="21"/>
      <c r="R52" s="15"/>
      <c r="S52" s="22"/>
      <c r="T52" s="22"/>
      <c r="U52" s="29"/>
      <c r="V52" s="19"/>
      <c r="W52" s="20"/>
      <c r="X52" s="20"/>
      <c r="Y52" s="21"/>
      <c r="Z52" s="17"/>
      <c r="AA52" s="17">
        <v>18</v>
      </c>
      <c r="AB52" s="17"/>
      <c r="AC52" s="23">
        <v>2</v>
      </c>
    </row>
    <row r="53" spans="1:29" ht="14" x14ac:dyDescent="0.2">
      <c r="A53" s="68" t="s">
        <v>107</v>
      </c>
      <c r="B53" s="16" t="s">
        <v>78</v>
      </c>
      <c r="C53" s="74"/>
      <c r="D53" s="74"/>
      <c r="E53" s="17"/>
      <c r="F53" s="17">
        <v>18</v>
      </c>
      <c r="G53" s="17"/>
      <c r="H53" s="17">
        <f>SUM(E53:G53)</f>
        <v>18</v>
      </c>
      <c r="I53" s="17"/>
      <c r="J53" s="17">
        <v>2</v>
      </c>
      <c r="K53" s="17"/>
      <c r="L53" s="17">
        <f>SUM(I53:K53)</f>
        <v>2</v>
      </c>
      <c r="M53" s="17" t="s">
        <v>24</v>
      </c>
      <c r="N53" s="19"/>
      <c r="O53" s="20"/>
      <c r="P53" s="20"/>
      <c r="Q53" s="21"/>
      <c r="R53" s="15"/>
      <c r="S53" s="22"/>
      <c r="T53" s="22"/>
      <c r="U53" s="29"/>
      <c r="V53" s="19"/>
      <c r="W53" s="20"/>
      <c r="X53" s="20"/>
      <c r="Y53" s="21"/>
      <c r="Z53" s="17"/>
      <c r="AA53" s="17">
        <v>18</v>
      </c>
      <c r="AB53" s="17"/>
      <c r="AC53" s="23">
        <v>2</v>
      </c>
    </row>
    <row r="54" spans="1:29" ht="14" x14ac:dyDescent="0.2">
      <c r="A54" s="68" t="s">
        <v>108</v>
      </c>
      <c r="B54" s="16" t="s">
        <v>80</v>
      </c>
      <c r="C54" s="74"/>
      <c r="D54" s="74"/>
      <c r="E54" s="17"/>
      <c r="F54" s="17">
        <v>18</v>
      </c>
      <c r="G54" s="17"/>
      <c r="H54" s="17">
        <f t="shared" ref="H54:H55" si="24">SUM(E54:G54)</f>
        <v>18</v>
      </c>
      <c r="I54" s="17"/>
      <c r="J54" s="17">
        <v>2</v>
      </c>
      <c r="K54" s="17"/>
      <c r="L54" s="17">
        <f t="shared" ref="L54:L55" si="25">SUM(I54:K54)</f>
        <v>2</v>
      </c>
      <c r="M54" s="17" t="s">
        <v>24</v>
      </c>
      <c r="N54" s="19"/>
      <c r="O54" s="20"/>
      <c r="P54" s="20"/>
      <c r="Q54" s="21"/>
      <c r="R54" s="15"/>
      <c r="S54" s="22"/>
      <c r="T54" s="22"/>
      <c r="U54" s="29"/>
      <c r="V54" s="19"/>
      <c r="W54" s="20"/>
      <c r="X54" s="20"/>
      <c r="Y54" s="21"/>
      <c r="Z54" s="17"/>
      <c r="AA54" s="17">
        <v>18</v>
      </c>
      <c r="AB54" s="17"/>
      <c r="AC54" s="23">
        <v>2</v>
      </c>
    </row>
    <row r="55" spans="1:29" ht="14" x14ac:dyDescent="0.2">
      <c r="A55" s="68" t="s">
        <v>109</v>
      </c>
      <c r="B55" s="16" t="s">
        <v>81</v>
      </c>
      <c r="C55" s="74"/>
      <c r="D55" s="74"/>
      <c r="E55" s="17"/>
      <c r="F55" s="17">
        <v>18</v>
      </c>
      <c r="G55" s="17"/>
      <c r="H55" s="17">
        <f t="shared" si="24"/>
        <v>18</v>
      </c>
      <c r="I55" s="17"/>
      <c r="J55" s="17">
        <v>2</v>
      </c>
      <c r="K55" s="17"/>
      <c r="L55" s="17">
        <f t="shared" si="25"/>
        <v>2</v>
      </c>
      <c r="M55" s="17" t="s">
        <v>24</v>
      </c>
      <c r="N55" s="19"/>
      <c r="O55" s="20"/>
      <c r="P55" s="20"/>
      <c r="Q55" s="21"/>
      <c r="R55" s="15"/>
      <c r="S55" s="22"/>
      <c r="T55" s="22"/>
      <c r="U55" s="29"/>
      <c r="V55" s="19"/>
      <c r="W55" s="20"/>
      <c r="X55" s="20"/>
      <c r="Y55" s="21"/>
      <c r="Z55" s="17"/>
      <c r="AA55" s="17">
        <v>18</v>
      </c>
      <c r="AB55" s="17"/>
      <c r="AC55" s="23">
        <v>2</v>
      </c>
    </row>
    <row r="56" spans="1:29" ht="14" x14ac:dyDescent="0.2">
      <c r="A56" s="68" t="s">
        <v>110</v>
      </c>
      <c r="B56" s="16" t="s">
        <v>128</v>
      </c>
      <c r="C56" s="74"/>
      <c r="D56" s="74"/>
      <c r="E56" s="17"/>
      <c r="F56" s="17">
        <v>18</v>
      </c>
      <c r="G56" s="17"/>
      <c r="H56" s="17">
        <f>SUM(E56:G56)</f>
        <v>18</v>
      </c>
      <c r="I56" s="17"/>
      <c r="J56" s="17">
        <v>2</v>
      </c>
      <c r="K56" s="17"/>
      <c r="L56" s="17">
        <f>SUM(I56:K56)</f>
        <v>2</v>
      </c>
      <c r="M56" s="17" t="s">
        <v>24</v>
      </c>
      <c r="N56" s="19"/>
      <c r="O56" s="20"/>
      <c r="P56" s="20"/>
      <c r="Q56" s="21"/>
      <c r="R56" s="15"/>
      <c r="S56" s="22"/>
      <c r="T56" s="22"/>
      <c r="U56" s="29"/>
      <c r="V56" s="19"/>
      <c r="W56" s="20"/>
      <c r="X56" s="20"/>
      <c r="Y56" s="21"/>
      <c r="Z56" s="17"/>
      <c r="AA56" s="17">
        <v>18</v>
      </c>
      <c r="AB56" s="17"/>
      <c r="AC56" s="23">
        <v>2</v>
      </c>
    </row>
    <row r="57" spans="1:29" ht="14" x14ac:dyDescent="0.2">
      <c r="A57" s="68" t="s">
        <v>111</v>
      </c>
      <c r="B57" s="16" t="s">
        <v>79</v>
      </c>
      <c r="C57" s="74"/>
      <c r="D57" s="74"/>
      <c r="E57" s="17">
        <v>10</v>
      </c>
      <c r="F57" s="17">
        <v>18</v>
      </c>
      <c r="G57" s="17"/>
      <c r="H57" s="17">
        <f t="shared" ref="H57" si="26">SUM(E57:G57)</f>
        <v>28</v>
      </c>
      <c r="I57" s="17">
        <v>1</v>
      </c>
      <c r="J57" s="17">
        <v>2</v>
      </c>
      <c r="K57" s="17"/>
      <c r="L57" s="17">
        <f t="shared" ref="L57" si="27">SUM(I57:K57)</f>
        <v>3</v>
      </c>
      <c r="M57" s="17" t="s">
        <v>25</v>
      </c>
      <c r="N57" s="19"/>
      <c r="O57" s="20"/>
      <c r="P57" s="20"/>
      <c r="Q57" s="21"/>
      <c r="R57" s="15"/>
      <c r="S57" s="22"/>
      <c r="T57" s="22"/>
      <c r="U57" s="29"/>
      <c r="V57" s="19"/>
      <c r="W57" s="20"/>
      <c r="X57" s="20"/>
      <c r="Y57" s="21"/>
      <c r="Z57" s="17">
        <v>10</v>
      </c>
      <c r="AA57" s="17">
        <v>18</v>
      </c>
      <c r="AB57" s="17"/>
      <c r="AC57" s="23">
        <v>3</v>
      </c>
    </row>
    <row r="58" spans="1:29" ht="14" x14ac:dyDescent="0.2">
      <c r="A58" s="68" t="s">
        <v>112</v>
      </c>
      <c r="B58" s="16" t="s">
        <v>82</v>
      </c>
      <c r="C58" s="74"/>
      <c r="D58" s="74"/>
      <c r="E58" s="17"/>
      <c r="F58" s="17">
        <v>18</v>
      </c>
      <c r="G58" s="17"/>
      <c r="H58" s="17">
        <f>SUM(E58:G58)</f>
        <v>18</v>
      </c>
      <c r="I58" s="17"/>
      <c r="J58" s="17">
        <v>2</v>
      </c>
      <c r="K58" s="17"/>
      <c r="L58" s="17">
        <f>SUM(I58:K58)</f>
        <v>2</v>
      </c>
      <c r="M58" s="17" t="s">
        <v>24</v>
      </c>
      <c r="N58" s="19"/>
      <c r="O58" s="20"/>
      <c r="P58" s="20"/>
      <c r="Q58" s="21"/>
      <c r="R58" s="15"/>
      <c r="S58" s="22"/>
      <c r="T58" s="22"/>
      <c r="U58" s="29"/>
      <c r="V58" s="19"/>
      <c r="W58" s="20"/>
      <c r="X58" s="20"/>
      <c r="Y58" s="21"/>
      <c r="Z58" s="17"/>
      <c r="AA58" s="17">
        <v>18</v>
      </c>
      <c r="AB58" s="17"/>
      <c r="AC58" s="23">
        <v>2</v>
      </c>
    </row>
    <row r="59" spans="1:29" ht="14" x14ac:dyDescent="0.2">
      <c r="A59" s="68" t="s">
        <v>113</v>
      </c>
      <c r="B59" s="16" t="s">
        <v>83</v>
      </c>
      <c r="C59" s="75"/>
      <c r="D59" s="75"/>
      <c r="E59" s="17"/>
      <c r="F59" s="17">
        <v>18</v>
      </c>
      <c r="G59" s="17"/>
      <c r="H59" s="17">
        <f>SUM(E59:G59)</f>
        <v>18</v>
      </c>
      <c r="I59" s="17"/>
      <c r="J59" s="17">
        <v>2</v>
      </c>
      <c r="K59" s="17"/>
      <c r="L59" s="17">
        <f>SUM(I59:K59)</f>
        <v>2</v>
      </c>
      <c r="M59" s="17" t="s">
        <v>24</v>
      </c>
      <c r="N59" s="19"/>
      <c r="O59" s="20"/>
      <c r="P59" s="20"/>
      <c r="Q59" s="21"/>
      <c r="R59" s="15"/>
      <c r="S59" s="22"/>
      <c r="T59" s="22"/>
      <c r="U59" s="29"/>
      <c r="V59" s="19"/>
      <c r="W59" s="20"/>
      <c r="X59" s="20"/>
      <c r="Y59" s="21"/>
      <c r="Z59" s="17"/>
      <c r="AA59" s="17">
        <v>18</v>
      </c>
      <c r="AB59" s="17"/>
      <c r="AC59" s="23">
        <v>2</v>
      </c>
    </row>
    <row r="60" spans="1:29" ht="15" thickBot="1" x14ac:dyDescent="0.25">
      <c r="A60" s="15" t="s">
        <v>114</v>
      </c>
      <c r="B60" s="16" t="s">
        <v>36</v>
      </c>
      <c r="C60" s="93" t="s">
        <v>85</v>
      </c>
      <c r="D60" s="94"/>
      <c r="E60" s="17"/>
      <c r="F60" s="17"/>
      <c r="G60" s="17">
        <v>38</v>
      </c>
      <c r="H60" s="17">
        <f t="shared" ref="H60" si="28">SUM(E60:G60)</f>
        <v>38</v>
      </c>
      <c r="I60" s="17"/>
      <c r="J60" s="17"/>
      <c r="K60" s="17">
        <v>8</v>
      </c>
      <c r="L60" s="17">
        <f t="shared" ref="L60" si="29">SUM(I60:K60)</f>
        <v>8</v>
      </c>
      <c r="M60" s="33" t="s">
        <v>25</v>
      </c>
      <c r="N60" s="15"/>
      <c r="O60" s="22"/>
      <c r="P60" s="22"/>
      <c r="Q60" s="23"/>
      <c r="R60" s="15"/>
      <c r="S60" s="22"/>
      <c r="T60" s="22"/>
      <c r="U60" s="29"/>
      <c r="V60" s="15"/>
      <c r="W60" s="22"/>
      <c r="X60" s="22">
        <v>18</v>
      </c>
      <c r="Y60" s="23">
        <v>4</v>
      </c>
      <c r="Z60" s="15"/>
      <c r="AA60" s="22"/>
      <c r="AB60" s="22">
        <v>18</v>
      </c>
      <c r="AC60" s="23">
        <v>4</v>
      </c>
    </row>
    <row r="61" spans="1:29" ht="26" customHeight="1" x14ac:dyDescent="0.2">
      <c r="A61" s="88" t="s">
        <v>144</v>
      </c>
      <c r="B61" s="89"/>
      <c r="C61" s="89"/>
      <c r="D61" s="90"/>
      <c r="E61" s="30">
        <f t="shared" ref="E61:L61" si="30">SUM(E62:E75)</f>
        <v>76</v>
      </c>
      <c r="F61" s="30">
        <f t="shared" si="30"/>
        <v>216</v>
      </c>
      <c r="G61" s="30">
        <f t="shared" si="30"/>
        <v>38</v>
      </c>
      <c r="H61" s="30">
        <f t="shared" si="30"/>
        <v>330</v>
      </c>
      <c r="I61" s="30">
        <f t="shared" si="30"/>
        <v>8</v>
      </c>
      <c r="J61" s="30">
        <f t="shared" si="30"/>
        <v>24</v>
      </c>
      <c r="K61" s="30">
        <f t="shared" si="30"/>
        <v>8</v>
      </c>
      <c r="L61" s="30">
        <f t="shared" si="30"/>
        <v>40</v>
      </c>
      <c r="M61" s="31"/>
      <c r="N61" s="34">
        <f t="shared" ref="N61:AC61" si="31">SUM(N62:N75)</f>
        <v>0</v>
      </c>
      <c r="O61" s="35">
        <f t="shared" si="31"/>
        <v>0</v>
      </c>
      <c r="P61" s="35">
        <f t="shared" si="31"/>
        <v>0</v>
      </c>
      <c r="Q61" s="35">
        <f t="shared" si="31"/>
        <v>0</v>
      </c>
      <c r="R61" s="34">
        <f t="shared" si="31"/>
        <v>0</v>
      </c>
      <c r="S61" s="35">
        <f t="shared" si="31"/>
        <v>0</v>
      </c>
      <c r="T61" s="35">
        <f t="shared" si="31"/>
        <v>0</v>
      </c>
      <c r="U61" s="35">
        <f t="shared" si="31"/>
        <v>0</v>
      </c>
      <c r="V61" s="34">
        <f t="shared" si="31"/>
        <v>66</v>
      </c>
      <c r="W61" s="35">
        <f t="shared" si="31"/>
        <v>72</v>
      </c>
      <c r="X61" s="35">
        <f t="shared" si="31"/>
        <v>18</v>
      </c>
      <c r="Y61" s="35">
        <f t="shared" si="31"/>
        <v>19</v>
      </c>
      <c r="Z61" s="34">
        <f t="shared" si="31"/>
        <v>10</v>
      </c>
      <c r="AA61" s="35">
        <f t="shared" si="31"/>
        <v>144</v>
      </c>
      <c r="AB61" s="35">
        <f t="shared" si="31"/>
        <v>18</v>
      </c>
      <c r="AC61" s="35">
        <f t="shared" si="31"/>
        <v>21</v>
      </c>
    </row>
    <row r="62" spans="1:29" ht="14" x14ac:dyDescent="0.2">
      <c r="A62" s="68" t="s">
        <v>88</v>
      </c>
      <c r="B62" s="16" t="s">
        <v>133</v>
      </c>
      <c r="C62" s="73" t="s">
        <v>26</v>
      </c>
      <c r="D62" s="73" t="s">
        <v>33</v>
      </c>
      <c r="E62" s="17">
        <v>10</v>
      </c>
      <c r="F62" s="17">
        <v>18</v>
      </c>
      <c r="G62" s="17"/>
      <c r="H62" s="17">
        <f t="shared" ref="H62" si="32">SUM(E62:G62)</f>
        <v>28</v>
      </c>
      <c r="I62" s="17">
        <v>1</v>
      </c>
      <c r="J62" s="17">
        <v>2</v>
      </c>
      <c r="K62" s="17"/>
      <c r="L62" s="17">
        <f t="shared" ref="L62" si="33">SUM(I62:K62)</f>
        <v>3</v>
      </c>
      <c r="M62" s="17" t="s">
        <v>25</v>
      </c>
      <c r="N62" s="19"/>
      <c r="O62" s="20"/>
      <c r="P62" s="20"/>
      <c r="Q62" s="21"/>
      <c r="R62" s="15"/>
      <c r="S62" s="22"/>
      <c r="T62" s="22"/>
      <c r="U62" s="29"/>
      <c r="V62" s="19">
        <v>10</v>
      </c>
      <c r="W62" s="20">
        <v>18</v>
      </c>
      <c r="X62" s="20"/>
      <c r="Y62" s="21">
        <v>3</v>
      </c>
      <c r="Z62" s="15"/>
      <c r="AA62" s="22"/>
      <c r="AB62" s="22"/>
      <c r="AC62" s="23"/>
    </row>
    <row r="63" spans="1:29" ht="14" x14ac:dyDescent="0.2">
      <c r="A63" s="68" t="s">
        <v>115</v>
      </c>
      <c r="B63" s="16" t="s">
        <v>59</v>
      </c>
      <c r="C63" s="74"/>
      <c r="D63" s="74"/>
      <c r="E63" s="17">
        <v>10</v>
      </c>
      <c r="F63" s="17">
        <v>18</v>
      </c>
      <c r="G63" s="17"/>
      <c r="H63" s="17">
        <f>SUM(E63:G63)</f>
        <v>28</v>
      </c>
      <c r="I63" s="17">
        <v>1</v>
      </c>
      <c r="J63" s="17">
        <v>2</v>
      </c>
      <c r="K63" s="17"/>
      <c r="L63" s="17">
        <f>SUM(I63:K63)</f>
        <v>3</v>
      </c>
      <c r="M63" s="17" t="s">
        <v>25</v>
      </c>
      <c r="N63" s="19"/>
      <c r="O63" s="20"/>
      <c r="P63" s="20"/>
      <c r="Q63" s="21"/>
      <c r="R63" s="15"/>
      <c r="S63" s="22"/>
      <c r="T63" s="22"/>
      <c r="U63" s="23"/>
      <c r="V63" s="19">
        <v>10</v>
      </c>
      <c r="W63" s="20">
        <v>18</v>
      </c>
      <c r="X63" s="20"/>
      <c r="Y63" s="21">
        <v>3</v>
      </c>
      <c r="Z63" s="15"/>
      <c r="AA63" s="22"/>
      <c r="AB63" s="22"/>
      <c r="AC63" s="23"/>
    </row>
    <row r="64" spans="1:29" ht="14" x14ac:dyDescent="0.2">
      <c r="A64" s="68" t="s">
        <v>116</v>
      </c>
      <c r="B64" s="16" t="s">
        <v>139</v>
      </c>
      <c r="C64" s="74"/>
      <c r="D64" s="74"/>
      <c r="E64" s="17">
        <v>18</v>
      </c>
      <c r="F64" s="17"/>
      <c r="G64" s="17"/>
      <c r="H64" s="17">
        <f>SUM(E64:G64)</f>
        <v>18</v>
      </c>
      <c r="I64" s="17">
        <v>2</v>
      </c>
      <c r="J64" s="17"/>
      <c r="K64" s="17"/>
      <c r="L64" s="17">
        <f>SUM(I64:K64)</f>
        <v>2</v>
      </c>
      <c r="M64" s="17" t="s">
        <v>24</v>
      </c>
      <c r="N64" s="19"/>
      <c r="O64" s="20"/>
      <c r="P64" s="20"/>
      <c r="Q64" s="21"/>
      <c r="R64" s="15"/>
      <c r="S64" s="22"/>
      <c r="T64" s="22"/>
      <c r="U64" s="29"/>
      <c r="V64" s="19">
        <v>18</v>
      </c>
      <c r="W64" s="20"/>
      <c r="X64" s="20"/>
      <c r="Y64" s="21">
        <v>2</v>
      </c>
      <c r="Z64" s="15"/>
      <c r="AA64" s="22"/>
      <c r="AB64" s="22"/>
      <c r="AC64" s="23"/>
    </row>
    <row r="65" spans="1:29" ht="14" x14ac:dyDescent="0.2">
      <c r="A65" s="68" t="s">
        <v>117</v>
      </c>
      <c r="B65" s="16" t="s">
        <v>136</v>
      </c>
      <c r="C65" s="74"/>
      <c r="D65" s="74"/>
      <c r="E65" s="17">
        <v>18</v>
      </c>
      <c r="F65" s="17">
        <v>18</v>
      </c>
      <c r="G65" s="17"/>
      <c r="H65" s="17">
        <f>SUM(E65:G65)</f>
        <v>36</v>
      </c>
      <c r="I65" s="17">
        <v>2</v>
      </c>
      <c r="J65" s="17">
        <v>2</v>
      </c>
      <c r="K65" s="17"/>
      <c r="L65" s="17">
        <f>SUM(I65:K65)</f>
        <v>4</v>
      </c>
      <c r="M65" s="17" t="s">
        <v>25</v>
      </c>
      <c r="N65" s="19"/>
      <c r="O65" s="20"/>
      <c r="P65" s="20"/>
      <c r="Q65" s="21"/>
      <c r="R65" s="15"/>
      <c r="S65" s="22"/>
      <c r="T65" s="22"/>
      <c r="U65" s="29"/>
      <c r="V65" s="19">
        <v>18</v>
      </c>
      <c r="W65" s="20">
        <v>18</v>
      </c>
      <c r="X65" s="20"/>
      <c r="Y65" s="21">
        <v>4</v>
      </c>
      <c r="Z65" s="15"/>
      <c r="AA65" s="22"/>
      <c r="AB65" s="22"/>
      <c r="AC65" s="23"/>
    </row>
    <row r="66" spans="1:29" ht="14" x14ac:dyDescent="0.2">
      <c r="A66" s="68" t="s">
        <v>118</v>
      </c>
      <c r="B66" s="16" t="s">
        <v>135</v>
      </c>
      <c r="C66" s="74"/>
      <c r="D66" s="75"/>
      <c r="E66" s="17">
        <v>10</v>
      </c>
      <c r="F66" s="17">
        <v>18</v>
      </c>
      <c r="G66" s="17"/>
      <c r="H66" s="17">
        <f t="shared" ref="H66" si="34">SUM(E66:G66)</f>
        <v>28</v>
      </c>
      <c r="I66" s="17">
        <v>1</v>
      </c>
      <c r="J66" s="17">
        <v>2</v>
      </c>
      <c r="K66" s="17"/>
      <c r="L66" s="17">
        <f t="shared" ref="L66" si="35">SUM(I66:K66)</f>
        <v>3</v>
      </c>
      <c r="M66" s="17" t="s">
        <v>24</v>
      </c>
      <c r="N66" s="19"/>
      <c r="O66" s="20"/>
      <c r="P66" s="20"/>
      <c r="Q66" s="21"/>
      <c r="R66" s="15"/>
      <c r="S66" s="22"/>
      <c r="T66" s="22"/>
      <c r="U66" s="29"/>
      <c r="V66" s="19">
        <v>10</v>
      </c>
      <c r="W66" s="20">
        <v>18</v>
      </c>
      <c r="X66" s="20"/>
      <c r="Y66" s="21">
        <v>3</v>
      </c>
      <c r="Z66" s="15"/>
      <c r="AA66" s="22"/>
      <c r="AB66" s="22"/>
      <c r="AC66" s="23"/>
    </row>
    <row r="67" spans="1:29" ht="14" x14ac:dyDescent="0.2">
      <c r="A67" s="68" t="s">
        <v>119</v>
      </c>
      <c r="B67" s="32" t="s">
        <v>140</v>
      </c>
      <c r="C67" s="74"/>
      <c r="D67" s="73" t="s">
        <v>39</v>
      </c>
      <c r="E67" s="17"/>
      <c r="F67" s="17">
        <v>18</v>
      </c>
      <c r="G67" s="17"/>
      <c r="H67" s="17">
        <f>SUM(E67:G67)</f>
        <v>18</v>
      </c>
      <c r="I67" s="17"/>
      <c r="J67" s="17">
        <v>2</v>
      </c>
      <c r="K67" s="17"/>
      <c r="L67" s="17">
        <f>SUM(I67:K67)</f>
        <v>2</v>
      </c>
      <c r="M67" s="17" t="s">
        <v>24</v>
      </c>
      <c r="N67" s="19"/>
      <c r="O67" s="20"/>
      <c r="P67" s="20"/>
      <c r="Q67" s="21"/>
      <c r="R67" s="15"/>
      <c r="S67" s="22"/>
      <c r="T67" s="22"/>
      <c r="U67" s="29"/>
      <c r="V67" s="19"/>
      <c r="W67" s="20"/>
      <c r="X67" s="20"/>
      <c r="Y67" s="21"/>
      <c r="Z67" s="17"/>
      <c r="AA67" s="17">
        <v>18</v>
      </c>
      <c r="AB67" s="17"/>
      <c r="AC67" s="23">
        <v>2</v>
      </c>
    </row>
    <row r="68" spans="1:29" ht="14" x14ac:dyDescent="0.2">
      <c r="A68" s="68" t="s">
        <v>120</v>
      </c>
      <c r="B68" s="16" t="s">
        <v>134</v>
      </c>
      <c r="C68" s="74"/>
      <c r="D68" s="74"/>
      <c r="E68" s="17"/>
      <c r="F68" s="17">
        <v>18</v>
      </c>
      <c r="G68" s="17"/>
      <c r="H68" s="17">
        <f>SUM(E68:G68)</f>
        <v>18</v>
      </c>
      <c r="I68" s="17"/>
      <c r="J68" s="17">
        <v>2</v>
      </c>
      <c r="K68" s="17"/>
      <c r="L68" s="17">
        <f>SUM(I68:K68)</f>
        <v>2</v>
      </c>
      <c r="M68" s="17" t="s">
        <v>24</v>
      </c>
      <c r="N68" s="19"/>
      <c r="O68" s="20"/>
      <c r="P68" s="20"/>
      <c r="Q68" s="21"/>
      <c r="R68" s="15"/>
      <c r="S68" s="22"/>
      <c r="T68" s="22"/>
      <c r="U68" s="29"/>
      <c r="V68" s="19"/>
      <c r="W68" s="20"/>
      <c r="X68" s="20"/>
      <c r="Y68" s="21"/>
      <c r="Z68" s="17"/>
      <c r="AA68" s="17">
        <v>18</v>
      </c>
      <c r="AB68" s="17"/>
      <c r="AC68" s="23">
        <v>2</v>
      </c>
    </row>
    <row r="69" spans="1:29" ht="14" x14ac:dyDescent="0.2">
      <c r="A69" s="68" t="s">
        <v>121</v>
      </c>
      <c r="B69" s="16" t="s">
        <v>129</v>
      </c>
      <c r="C69" s="74"/>
      <c r="D69" s="74"/>
      <c r="E69" s="17"/>
      <c r="F69" s="17">
        <v>18</v>
      </c>
      <c r="G69" s="17"/>
      <c r="H69" s="17">
        <f t="shared" ref="H69:H70" si="36">SUM(E69:G69)</f>
        <v>18</v>
      </c>
      <c r="I69" s="17"/>
      <c r="J69" s="17">
        <v>2</v>
      </c>
      <c r="K69" s="17"/>
      <c r="L69" s="17">
        <f t="shared" ref="L69:L70" si="37">SUM(I69:K69)</f>
        <v>2</v>
      </c>
      <c r="M69" s="17" t="s">
        <v>24</v>
      </c>
      <c r="N69" s="19"/>
      <c r="O69" s="20"/>
      <c r="P69" s="20"/>
      <c r="Q69" s="21"/>
      <c r="R69" s="15"/>
      <c r="S69" s="22"/>
      <c r="T69" s="22"/>
      <c r="U69" s="29"/>
      <c r="V69" s="19"/>
      <c r="W69" s="20"/>
      <c r="X69" s="20"/>
      <c r="Y69" s="21"/>
      <c r="Z69" s="17"/>
      <c r="AA69" s="17">
        <v>18</v>
      </c>
      <c r="AB69" s="17"/>
      <c r="AC69" s="23">
        <v>2</v>
      </c>
    </row>
    <row r="70" spans="1:29" ht="14" x14ac:dyDescent="0.2">
      <c r="A70" s="68" t="s">
        <v>122</v>
      </c>
      <c r="B70" s="16" t="s">
        <v>130</v>
      </c>
      <c r="C70" s="74"/>
      <c r="D70" s="74"/>
      <c r="E70" s="17"/>
      <c r="F70" s="17">
        <v>18</v>
      </c>
      <c r="G70" s="17"/>
      <c r="H70" s="17">
        <f t="shared" si="36"/>
        <v>18</v>
      </c>
      <c r="I70" s="17"/>
      <c r="J70" s="17">
        <v>2</v>
      </c>
      <c r="K70" s="17"/>
      <c r="L70" s="17">
        <f t="shared" si="37"/>
        <v>2</v>
      </c>
      <c r="M70" s="17" t="s">
        <v>24</v>
      </c>
      <c r="N70" s="19"/>
      <c r="O70" s="20"/>
      <c r="P70" s="20"/>
      <c r="Q70" s="21"/>
      <c r="R70" s="15"/>
      <c r="S70" s="22"/>
      <c r="T70" s="22"/>
      <c r="U70" s="29"/>
      <c r="V70" s="19"/>
      <c r="W70" s="20"/>
      <c r="X70" s="20"/>
      <c r="Y70" s="21"/>
      <c r="Z70" s="17"/>
      <c r="AA70" s="17">
        <v>18</v>
      </c>
      <c r="AB70" s="17"/>
      <c r="AC70" s="23">
        <v>2</v>
      </c>
    </row>
    <row r="71" spans="1:29" ht="14" x14ac:dyDescent="0.2">
      <c r="A71" s="68" t="s">
        <v>123</v>
      </c>
      <c r="B71" s="16" t="s">
        <v>131</v>
      </c>
      <c r="C71" s="74"/>
      <c r="D71" s="74"/>
      <c r="E71" s="17"/>
      <c r="F71" s="17">
        <v>18</v>
      </c>
      <c r="G71" s="17"/>
      <c r="H71" s="17">
        <f>SUM(E71:G71)</f>
        <v>18</v>
      </c>
      <c r="I71" s="17"/>
      <c r="J71" s="17">
        <v>2</v>
      </c>
      <c r="K71" s="17"/>
      <c r="L71" s="17">
        <f>SUM(I71:K71)</f>
        <v>2</v>
      </c>
      <c r="M71" s="17" t="s">
        <v>24</v>
      </c>
      <c r="N71" s="19"/>
      <c r="O71" s="20"/>
      <c r="P71" s="20"/>
      <c r="Q71" s="21"/>
      <c r="R71" s="15"/>
      <c r="S71" s="22"/>
      <c r="T71" s="22"/>
      <c r="U71" s="29"/>
      <c r="V71" s="19"/>
      <c r="W71" s="20"/>
      <c r="X71" s="20"/>
      <c r="Y71" s="21"/>
      <c r="Z71" s="17"/>
      <c r="AA71" s="17">
        <v>18</v>
      </c>
      <c r="AB71" s="17"/>
      <c r="AC71" s="23">
        <v>2</v>
      </c>
    </row>
    <row r="72" spans="1:29" ht="14" x14ac:dyDescent="0.2">
      <c r="A72" s="68" t="s">
        <v>124</v>
      </c>
      <c r="B72" s="16" t="s">
        <v>132</v>
      </c>
      <c r="C72" s="74"/>
      <c r="D72" s="74"/>
      <c r="E72" s="17">
        <v>10</v>
      </c>
      <c r="F72" s="17">
        <v>18</v>
      </c>
      <c r="G72" s="17"/>
      <c r="H72" s="17">
        <f t="shared" ref="H72" si="38">SUM(E72:G72)</f>
        <v>28</v>
      </c>
      <c r="I72" s="17">
        <v>1</v>
      </c>
      <c r="J72" s="17">
        <v>2</v>
      </c>
      <c r="K72" s="17"/>
      <c r="L72" s="17">
        <f t="shared" ref="L72" si="39">SUM(I72:K72)</f>
        <v>3</v>
      </c>
      <c r="M72" s="17" t="s">
        <v>25</v>
      </c>
      <c r="N72" s="19"/>
      <c r="O72" s="20"/>
      <c r="P72" s="20"/>
      <c r="Q72" s="21"/>
      <c r="R72" s="15"/>
      <c r="S72" s="22"/>
      <c r="T72" s="22"/>
      <c r="U72" s="29"/>
      <c r="V72" s="19"/>
      <c r="W72" s="20"/>
      <c r="X72" s="20"/>
      <c r="Y72" s="21"/>
      <c r="Z72" s="17">
        <v>10</v>
      </c>
      <c r="AA72" s="17">
        <v>18</v>
      </c>
      <c r="AB72" s="17"/>
      <c r="AC72" s="23">
        <v>3</v>
      </c>
    </row>
    <row r="73" spans="1:29" ht="14" x14ac:dyDescent="0.2">
      <c r="A73" s="68" t="s">
        <v>125</v>
      </c>
      <c r="B73" s="16" t="s">
        <v>138</v>
      </c>
      <c r="C73" s="74"/>
      <c r="D73" s="74"/>
      <c r="E73" s="17"/>
      <c r="F73" s="17">
        <v>18</v>
      </c>
      <c r="G73" s="17"/>
      <c r="H73" s="17">
        <f>SUM(E73:G73)</f>
        <v>18</v>
      </c>
      <c r="I73" s="17"/>
      <c r="J73" s="17">
        <v>2</v>
      </c>
      <c r="K73" s="17"/>
      <c r="L73" s="17">
        <f>SUM(I73:K73)</f>
        <v>2</v>
      </c>
      <c r="M73" s="17" t="s">
        <v>24</v>
      </c>
      <c r="N73" s="19"/>
      <c r="O73" s="20"/>
      <c r="P73" s="20"/>
      <c r="Q73" s="21"/>
      <c r="R73" s="15"/>
      <c r="S73" s="22"/>
      <c r="T73" s="22"/>
      <c r="U73" s="29"/>
      <c r="V73" s="19"/>
      <c r="W73" s="20"/>
      <c r="X73" s="20"/>
      <c r="Y73" s="21"/>
      <c r="Z73" s="17"/>
      <c r="AA73" s="17">
        <v>18</v>
      </c>
      <c r="AB73" s="17"/>
      <c r="AC73" s="23">
        <v>2</v>
      </c>
    </row>
    <row r="74" spans="1:29" ht="14" x14ac:dyDescent="0.2">
      <c r="A74" s="68" t="s">
        <v>126</v>
      </c>
      <c r="B74" s="16" t="s">
        <v>137</v>
      </c>
      <c r="C74" s="75"/>
      <c r="D74" s="75"/>
      <c r="E74" s="17"/>
      <c r="F74" s="17">
        <v>18</v>
      </c>
      <c r="G74" s="17"/>
      <c r="H74" s="17">
        <f>SUM(E74:G74)</f>
        <v>18</v>
      </c>
      <c r="I74" s="17"/>
      <c r="J74" s="17">
        <v>2</v>
      </c>
      <c r="K74" s="17"/>
      <c r="L74" s="17">
        <f>SUM(I74:K74)</f>
        <v>2</v>
      </c>
      <c r="M74" s="17" t="s">
        <v>24</v>
      </c>
      <c r="N74" s="19"/>
      <c r="O74" s="20"/>
      <c r="P74" s="20"/>
      <c r="Q74" s="21"/>
      <c r="R74" s="15"/>
      <c r="S74" s="22"/>
      <c r="T74" s="22"/>
      <c r="U74" s="29"/>
      <c r="V74" s="19"/>
      <c r="W74" s="20"/>
      <c r="X74" s="20"/>
      <c r="Y74" s="21"/>
      <c r="Z74" s="17"/>
      <c r="AA74" s="17">
        <v>18</v>
      </c>
      <c r="AB74" s="17"/>
      <c r="AC74" s="23">
        <v>2</v>
      </c>
    </row>
    <row r="75" spans="1:29" ht="15" thickBot="1" x14ac:dyDescent="0.25">
      <c r="A75" s="15" t="s">
        <v>127</v>
      </c>
      <c r="B75" s="16" t="s">
        <v>36</v>
      </c>
      <c r="C75" s="93" t="s">
        <v>85</v>
      </c>
      <c r="D75" s="94"/>
      <c r="E75" s="17"/>
      <c r="F75" s="17"/>
      <c r="G75" s="17">
        <v>38</v>
      </c>
      <c r="H75" s="17">
        <f t="shared" ref="H75" si="40">SUM(E75:G75)</f>
        <v>38</v>
      </c>
      <c r="I75" s="17"/>
      <c r="J75" s="17"/>
      <c r="K75" s="17">
        <v>8</v>
      </c>
      <c r="L75" s="17">
        <f t="shared" ref="L75" si="41">SUM(I75:K75)</f>
        <v>8</v>
      </c>
      <c r="M75" s="33" t="s">
        <v>25</v>
      </c>
      <c r="N75" s="19"/>
      <c r="O75" s="20"/>
      <c r="P75" s="20"/>
      <c r="Q75" s="21"/>
      <c r="R75" s="15"/>
      <c r="S75" s="22"/>
      <c r="T75" s="22"/>
      <c r="U75" s="29"/>
      <c r="V75" s="19"/>
      <c r="W75" s="20"/>
      <c r="X75" s="20">
        <v>18</v>
      </c>
      <c r="Y75" s="21">
        <v>4</v>
      </c>
      <c r="Z75" s="15"/>
      <c r="AA75" s="22"/>
      <c r="AB75" s="22">
        <v>18</v>
      </c>
      <c r="AC75" s="23">
        <v>4</v>
      </c>
    </row>
    <row r="76" spans="1:29" ht="26" customHeight="1" x14ac:dyDescent="0.2">
      <c r="A76" s="105" t="s">
        <v>37</v>
      </c>
      <c r="B76" s="106"/>
      <c r="C76" s="106"/>
      <c r="D76" s="106"/>
      <c r="E76" s="30">
        <f t="shared" ref="E76:AC76" si="42">SUM(E77:E79)</f>
        <v>0</v>
      </c>
      <c r="F76" s="30">
        <f t="shared" si="42"/>
        <v>0</v>
      </c>
      <c r="G76" s="30">
        <f t="shared" si="42"/>
        <v>0</v>
      </c>
      <c r="H76" s="30">
        <f t="shared" si="42"/>
        <v>0</v>
      </c>
      <c r="I76" s="30">
        <f t="shared" si="42"/>
        <v>0</v>
      </c>
      <c r="J76" s="30">
        <f t="shared" si="42"/>
        <v>0</v>
      </c>
      <c r="K76" s="30">
        <f t="shared" si="42"/>
        <v>15</v>
      </c>
      <c r="L76" s="30">
        <f t="shared" si="42"/>
        <v>15</v>
      </c>
      <c r="M76" s="30">
        <f t="shared" si="42"/>
        <v>0</v>
      </c>
      <c r="N76" s="34">
        <f t="shared" si="42"/>
        <v>0</v>
      </c>
      <c r="O76" s="35">
        <f t="shared" si="42"/>
        <v>0</v>
      </c>
      <c r="P76" s="35">
        <f t="shared" si="42"/>
        <v>0</v>
      </c>
      <c r="Q76" s="35">
        <f t="shared" si="42"/>
        <v>0</v>
      </c>
      <c r="R76" s="34">
        <f t="shared" si="42"/>
        <v>0</v>
      </c>
      <c r="S76" s="35">
        <f t="shared" si="42"/>
        <v>0</v>
      </c>
      <c r="T76" s="35">
        <f t="shared" si="42"/>
        <v>0</v>
      </c>
      <c r="U76" s="35">
        <f t="shared" si="42"/>
        <v>5</v>
      </c>
      <c r="V76" s="34">
        <f t="shared" si="42"/>
        <v>0</v>
      </c>
      <c r="W76" s="35">
        <f t="shared" si="42"/>
        <v>0</v>
      </c>
      <c r="X76" s="35">
        <f t="shared" si="42"/>
        <v>0</v>
      </c>
      <c r="Y76" s="35">
        <f t="shared" si="42"/>
        <v>5</v>
      </c>
      <c r="Z76" s="34">
        <f t="shared" si="42"/>
        <v>0</v>
      </c>
      <c r="AA76" s="35">
        <f t="shared" si="42"/>
        <v>0</v>
      </c>
      <c r="AB76" s="35">
        <f t="shared" si="42"/>
        <v>0</v>
      </c>
      <c r="AC76" s="35">
        <f t="shared" si="42"/>
        <v>5</v>
      </c>
    </row>
    <row r="77" spans="1:29" ht="14" x14ac:dyDescent="0.2">
      <c r="A77" s="15">
        <v>37</v>
      </c>
      <c r="B77" s="16" t="s">
        <v>38</v>
      </c>
      <c r="C77" s="67" t="s">
        <v>23</v>
      </c>
      <c r="D77" s="67" t="s">
        <v>26</v>
      </c>
      <c r="E77" s="17"/>
      <c r="F77" s="17"/>
      <c r="G77" s="17"/>
      <c r="H77" s="17"/>
      <c r="I77" s="17"/>
      <c r="J77" s="17"/>
      <c r="K77" s="17">
        <v>5</v>
      </c>
      <c r="L77" s="17">
        <v>5</v>
      </c>
      <c r="M77" s="33" t="s">
        <v>24</v>
      </c>
      <c r="N77" s="19"/>
      <c r="O77" s="20"/>
      <c r="P77" s="20"/>
      <c r="Q77" s="21"/>
      <c r="R77" s="15"/>
      <c r="S77" s="22"/>
      <c r="T77" s="22"/>
      <c r="U77" s="29">
        <v>5</v>
      </c>
      <c r="V77" s="19"/>
      <c r="W77" s="20"/>
      <c r="X77" s="20"/>
      <c r="Y77" s="21"/>
      <c r="Z77" s="15"/>
      <c r="AA77" s="22"/>
      <c r="AB77" s="22"/>
      <c r="AC77" s="23"/>
    </row>
    <row r="78" spans="1:29" ht="14" x14ac:dyDescent="0.2">
      <c r="A78" s="15">
        <v>38</v>
      </c>
      <c r="B78" s="16" t="s">
        <v>38</v>
      </c>
      <c r="C78" s="67" t="s">
        <v>26</v>
      </c>
      <c r="D78" s="67" t="s">
        <v>33</v>
      </c>
      <c r="E78" s="17"/>
      <c r="F78" s="17"/>
      <c r="G78" s="17"/>
      <c r="H78" s="17"/>
      <c r="I78" s="17"/>
      <c r="J78" s="17"/>
      <c r="K78" s="17">
        <v>5</v>
      </c>
      <c r="L78" s="17">
        <v>5</v>
      </c>
      <c r="M78" s="33" t="s">
        <v>24</v>
      </c>
      <c r="N78" s="19"/>
      <c r="O78" s="20"/>
      <c r="P78" s="20"/>
      <c r="Q78" s="21"/>
      <c r="R78" s="15"/>
      <c r="S78" s="22"/>
      <c r="T78" s="22"/>
      <c r="U78" s="29"/>
      <c r="V78" s="19"/>
      <c r="W78" s="20"/>
      <c r="X78" s="20"/>
      <c r="Y78" s="21">
        <v>5</v>
      </c>
      <c r="Z78" s="15"/>
      <c r="AA78" s="22"/>
      <c r="AB78" s="22"/>
      <c r="AC78" s="23"/>
    </row>
    <row r="79" spans="1:29" ht="15" thickBot="1" x14ac:dyDescent="0.25">
      <c r="A79" s="15">
        <v>39</v>
      </c>
      <c r="B79" s="16" t="s">
        <v>38</v>
      </c>
      <c r="C79" s="67" t="s">
        <v>26</v>
      </c>
      <c r="D79" s="67" t="s">
        <v>39</v>
      </c>
      <c r="E79" s="17"/>
      <c r="F79" s="17"/>
      <c r="G79" s="17"/>
      <c r="H79" s="17"/>
      <c r="I79" s="17"/>
      <c r="J79" s="17"/>
      <c r="K79" s="17">
        <v>5</v>
      </c>
      <c r="L79" s="17">
        <v>5</v>
      </c>
      <c r="M79" s="33" t="s">
        <v>24</v>
      </c>
      <c r="N79" s="19"/>
      <c r="O79" s="20"/>
      <c r="P79" s="20"/>
      <c r="Q79" s="21"/>
      <c r="R79" s="15"/>
      <c r="S79" s="22"/>
      <c r="T79" s="22"/>
      <c r="U79" s="29"/>
      <c r="V79" s="19"/>
      <c r="W79" s="20"/>
      <c r="X79" s="20"/>
      <c r="Y79" s="21"/>
      <c r="Z79" s="15"/>
      <c r="AA79" s="22"/>
      <c r="AB79" s="22"/>
      <c r="AC79" s="23">
        <v>5</v>
      </c>
    </row>
    <row r="80" spans="1:29" ht="20" customHeight="1" thickBot="1" x14ac:dyDescent="0.25">
      <c r="A80" s="107" t="s">
        <v>40</v>
      </c>
      <c r="B80" s="108"/>
      <c r="C80" s="108"/>
      <c r="D80" s="109"/>
      <c r="E80" s="113" t="s">
        <v>6</v>
      </c>
      <c r="F80" s="80"/>
      <c r="G80" s="80"/>
      <c r="H80" s="80"/>
      <c r="I80" s="80" t="s">
        <v>7</v>
      </c>
      <c r="J80" s="80"/>
      <c r="K80" s="80"/>
      <c r="L80" s="4"/>
      <c r="M80" s="36"/>
      <c r="N80" s="101" t="s">
        <v>9</v>
      </c>
      <c r="O80" s="102"/>
      <c r="P80" s="102"/>
      <c r="Q80" s="103"/>
      <c r="R80" s="101" t="s">
        <v>10</v>
      </c>
      <c r="S80" s="102"/>
      <c r="T80" s="102"/>
      <c r="U80" s="104"/>
      <c r="V80" s="101" t="s">
        <v>11</v>
      </c>
      <c r="W80" s="102"/>
      <c r="X80" s="102"/>
      <c r="Y80" s="103"/>
      <c r="Z80" s="101" t="s">
        <v>12</v>
      </c>
      <c r="AA80" s="102"/>
      <c r="AB80" s="102"/>
      <c r="AC80" s="103"/>
    </row>
    <row r="81" spans="1:29" ht="26" customHeight="1" thickBot="1" x14ac:dyDescent="0.25">
      <c r="A81" s="110"/>
      <c r="B81" s="111"/>
      <c r="C81" s="111"/>
      <c r="D81" s="112"/>
      <c r="E81" s="37" t="s">
        <v>13</v>
      </c>
      <c r="F81" s="38" t="s">
        <v>14</v>
      </c>
      <c r="G81" s="38" t="s">
        <v>15</v>
      </c>
      <c r="H81" s="38" t="s">
        <v>16</v>
      </c>
      <c r="I81" s="38" t="s">
        <v>13</v>
      </c>
      <c r="J81" s="38" t="s">
        <v>14</v>
      </c>
      <c r="K81" s="38" t="s">
        <v>15</v>
      </c>
      <c r="L81" s="38" t="s">
        <v>16</v>
      </c>
      <c r="M81" s="39"/>
      <c r="N81" s="6" t="s">
        <v>17</v>
      </c>
      <c r="O81" s="7" t="s">
        <v>18</v>
      </c>
      <c r="P81" s="7" t="s">
        <v>19</v>
      </c>
      <c r="Q81" s="8" t="s">
        <v>20</v>
      </c>
      <c r="R81" s="6" t="s">
        <v>17</v>
      </c>
      <c r="S81" s="7" t="s">
        <v>18</v>
      </c>
      <c r="T81" s="7" t="s">
        <v>19</v>
      </c>
      <c r="U81" s="9" t="s">
        <v>20</v>
      </c>
      <c r="V81" s="6" t="s">
        <v>17</v>
      </c>
      <c r="W81" s="7" t="s">
        <v>18</v>
      </c>
      <c r="X81" s="7" t="s">
        <v>19</v>
      </c>
      <c r="Y81" s="8" t="s">
        <v>20</v>
      </c>
      <c r="Z81" s="6" t="s">
        <v>17</v>
      </c>
      <c r="AA81" s="7" t="s">
        <v>18</v>
      </c>
      <c r="AB81" s="7" t="s">
        <v>19</v>
      </c>
      <c r="AC81" s="8" t="s">
        <v>20</v>
      </c>
    </row>
    <row r="82" spans="1:29" ht="26" customHeight="1" x14ac:dyDescent="0.2">
      <c r="A82" s="79" t="s">
        <v>21</v>
      </c>
      <c r="B82" s="80"/>
      <c r="C82" s="80"/>
      <c r="D82" s="81"/>
      <c r="E82" s="40">
        <f t="shared" ref="E82:L82" si="43">E7</f>
        <v>144</v>
      </c>
      <c r="F82" s="41">
        <f t="shared" si="43"/>
        <v>48</v>
      </c>
      <c r="G82" s="41">
        <f t="shared" si="43"/>
        <v>36</v>
      </c>
      <c r="H82" s="42">
        <f t="shared" si="43"/>
        <v>228</v>
      </c>
      <c r="I82" s="40">
        <f t="shared" si="43"/>
        <v>16</v>
      </c>
      <c r="J82" s="41">
        <f t="shared" si="43"/>
        <v>8</v>
      </c>
      <c r="K82" s="41">
        <f t="shared" si="43"/>
        <v>4</v>
      </c>
      <c r="L82" s="43">
        <f t="shared" si="43"/>
        <v>28</v>
      </c>
      <c r="M82" s="44"/>
      <c r="N82" s="45">
        <f t="shared" ref="N82:AC82" si="44">N7</f>
        <v>144</v>
      </c>
      <c r="O82" s="46">
        <f t="shared" si="44"/>
        <v>48</v>
      </c>
      <c r="P82" s="46">
        <f t="shared" si="44"/>
        <v>0</v>
      </c>
      <c r="Q82" s="47">
        <f t="shared" si="44"/>
        <v>24</v>
      </c>
      <c r="R82" s="45">
        <f t="shared" si="44"/>
        <v>0</v>
      </c>
      <c r="S82" s="46">
        <f t="shared" si="44"/>
        <v>0</v>
      </c>
      <c r="T82" s="46">
        <f t="shared" si="44"/>
        <v>18</v>
      </c>
      <c r="U82" s="47">
        <f t="shared" si="44"/>
        <v>2</v>
      </c>
      <c r="V82" s="45">
        <f t="shared" si="44"/>
        <v>0</v>
      </c>
      <c r="W82" s="46">
        <f t="shared" si="44"/>
        <v>0</v>
      </c>
      <c r="X82" s="46">
        <f t="shared" si="44"/>
        <v>18</v>
      </c>
      <c r="Y82" s="47">
        <f t="shared" si="44"/>
        <v>2</v>
      </c>
      <c r="Z82" s="45">
        <f t="shared" si="44"/>
        <v>0</v>
      </c>
      <c r="AA82" s="46">
        <f t="shared" si="44"/>
        <v>0</v>
      </c>
      <c r="AB82" s="46">
        <f t="shared" si="44"/>
        <v>0</v>
      </c>
      <c r="AC82" s="47">
        <f t="shared" si="44"/>
        <v>0</v>
      </c>
    </row>
    <row r="83" spans="1:29" ht="26" customHeight="1" x14ac:dyDescent="0.2">
      <c r="A83" s="82" t="s">
        <v>30</v>
      </c>
      <c r="B83" s="83"/>
      <c r="C83" s="83"/>
      <c r="D83" s="84"/>
      <c r="E83" s="48">
        <f t="shared" ref="E83:L83" si="45">E19</f>
        <v>68</v>
      </c>
      <c r="F83" s="49">
        <f t="shared" si="45"/>
        <v>100</v>
      </c>
      <c r="G83" s="49">
        <f t="shared" si="45"/>
        <v>118</v>
      </c>
      <c r="H83" s="50">
        <f t="shared" si="45"/>
        <v>286</v>
      </c>
      <c r="I83" s="48">
        <f t="shared" si="45"/>
        <v>11</v>
      </c>
      <c r="J83" s="49">
        <f t="shared" si="45"/>
        <v>13</v>
      </c>
      <c r="K83" s="49">
        <f t="shared" si="45"/>
        <v>13</v>
      </c>
      <c r="L83" s="51">
        <f t="shared" si="45"/>
        <v>37</v>
      </c>
      <c r="M83" s="52"/>
      <c r="N83" s="53">
        <f t="shared" ref="N83:AC83" si="46">N19</f>
        <v>18</v>
      </c>
      <c r="O83" s="54">
        <f t="shared" si="46"/>
        <v>18</v>
      </c>
      <c r="P83" s="54">
        <f t="shared" si="46"/>
        <v>0</v>
      </c>
      <c r="Q83" s="55">
        <f t="shared" si="46"/>
        <v>6</v>
      </c>
      <c r="R83" s="53">
        <f t="shared" si="46"/>
        <v>50</v>
      </c>
      <c r="S83" s="54">
        <f t="shared" si="46"/>
        <v>82</v>
      </c>
      <c r="T83" s="54">
        <f t="shared" si="46"/>
        <v>46</v>
      </c>
      <c r="U83" s="55">
        <f t="shared" si="46"/>
        <v>23</v>
      </c>
      <c r="V83" s="53">
        <f t="shared" si="46"/>
        <v>0</v>
      </c>
      <c r="W83" s="54">
        <f t="shared" si="46"/>
        <v>0</v>
      </c>
      <c r="X83" s="54">
        <f t="shared" si="46"/>
        <v>36</v>
      </c>
      <c r="Y83" s="55">
        <f t="shared" si="46"/>
        <v>4</v>
      </c>
      <c r="Z83" s="53">
        <f t="shared" si="46"/>
        <v>0</v>
      </c>
      <c r="AA83" s="54">
        <f t="shared" si="46"/>
        <v>0</v>
      </c>
      <c r="AB83" s="54">
        <f t="shared" si="46"/>
        <v>36</v>
      </c>
      <c r="AC83" s="55">
        <f t="shared" si="46"/>
        <v>4</v>
      </c>
    </row>
    <row r="84" spans="1:29" ht="26" customHeight="1" x14ac:dyDescent="0.2">
      <c r="A84" s="82" t="s">
        <v>41</v>
      </c>
      <c r="B84" s="83"/>
      <c r="C84" s="83"/>
      <c r="D84" s="84"/>
      <c r="E84" s="48">
        <f t="shared" ref="E84:L84" si="47">E31</f>
        <v>76</v>
      </c>
      <c r="F84" s="49">
        <f t="shared" si="47"/>
        <v>216</v>
      </c>
      <c r="G84" s="49">
        <f t="shared" si="47"/>
        <v>38</v>
      </c>
      <c r="H84" s="50">
        <f t="shared" si="47"/>
        <v>330</v>
      </c>
      <c r="I84" s="48">
        <f t="shared" si="47"/>
        <v>8</v>
      </c>
      <c r="J84" s="49">
        <f t="shared" si="47"/>
        <v>24</v>
      </c>
      <c r="K84" s="49">
        <f t="shared" si="47"/>
        <v>8</v>
      </c>
      <c r="L84" s="51">
        <f t="shared" si="47"/>
        <v>40</v>
      </c>
      <c r="M84" s="52"/>
      <c r="N84" s="53">
        <f t="shared" ref="N84:AC84" si="48">N31</f>
        <v>0</v>
      </c>
      <c r="O84" s="54">
        <f t="shared" si="48"/>
        <v>0</v>
      </c>
      <c r="P84" s="54">
        <f t="shared" si="48"/>
        <v>0</v>
      </c>
      <c r="Q84" s="55">
        <f t="shared" si="48"/>
        <v>0</v>
      </c>
      <c r="R84" s="53">
        <f t="shared" si="48"/>
        <v>0</v>
      </c>
      <c r="S84" s="54">
        <f t="shared" si="48"/>
        <v>0</v>
      </c>
      <c r="T84" s="54">
        <f t="shared" si="48"/>
        <v>0</v>
      </c>
      <c r="U84" s="55">
        <f t="shared" si="48"/>
        <v>0</v>
      </c>
      <c r="V84" s="53">
        <f t="shared" si="48"/>
        <v>66</v>
      </c>
      <c r="W84" s="54">
        <f t="shared" si="48"/>
        <v>72</v>
      </c>
      <c r="X84" s="54">
        <f t="shared" si="48"/>
        <v>18</v>
      </c>
      <c r="Y84" s="55">
        <f t="shared" si="48"/>
        <v>19</v>
      </c>
      <c r="Z84" s="53">
        <f t="shared" si="48"/>
        <v>10</v>
      </c>
      <c r="AA84" s="54">
        <f t="shared" si="48"/>
        <v>144</v>
      </c>
      <c r="AB84" s="54">
        <f t="shared" si="48"/>
        <v>18</v>
      </c>
      <c r="AC84" s="55">
        <f t="shared" si="48"/>
        <v>21</v>
      </c>
    </row>
    <row r="85" spans="1:29" ht="25" customHeight="1" thickBot="1" x14ac:dyDescent="0.25">
      <c r="A85" s="95" t="s">
        <v>37</v>
      </c>
      <c r="B85" s="96"/>
      <c r="C85" s="96"/>
      <c r="D85" s="97"/>
      <c r="E85" s="56">
        <f t="shared" ref="E85:L85" si="49">E76</f>
        <v>0</v>
      </c>
      <c r="F85" s="57">
        <f t="shared" si="49"/>
        <v>0</v>
      </c>
      <c r="G85" s="57">
        <f t="shared" si="49"/>
        <v>0</v>
      </c>
      <c r="H85" s="58">
        <f t="shared" si="49"/>
        <v>0</v>
      </c>
      <c r="I85" s="56">
        <f t="shared" si="49"/>
        <v>0</v>
      </c>
      <c r="J85" s="57">
        <f t="shared" si="49"/>
        <v>0</v>
      </c>
      <c r="K85" s="57">
        <f t="shared" si="49"/>
        <v>15</v>
      </c>
      <c r="L85" s="59">
        <f t="shared" si="49"/>
        <v>15</v>
      </c>
      <c r="M85" s="60"/>
      <c r="N85" s="61">
        <f t="shared" ref="N85:AC85" si="50">N76</f>
        <v>0</v>
      </c>
      <c r="O85" s="62">
        <f t="shared" si="50"/>
        <v>0</v>
      </c>
      <c r="P85" s="62">
        <f t="shared" si="50"/>
        <v>0</v>
      </c>
      <c r="Q85" s="63">
        <f t="shared" si="50"/>
        <v>0</v>
      </c>
      <c r="R85" s="61">
        <f t="shared" si="50"/>
        <v>0</v>
      </c>
      <c r="S85" s="62">
        <f t="shared" si="50"/>
        <v>0</v>
      </c>
      <c r="T85" s="62">
        <f t="shared" si="50"/>
        <v>0</v>
      </c>
      <c r="U85" s="63">
        <f t="shared" si="50"/>
        <v>5</v>
      </c>
      <c r="V85" s="61">
        <f t="shared" si="50"/>
        <v>0</v>
      </c>
      <c r="W85" s="62">
        <f t="shared" si="50"/>
        <v>0</v>
      </c>
      <c r="X85" s="62">
        <f t="shared" si="50"/>
        <v>0</v>
      </c>
      <c r="Y85" s="63">
        <f t="shared" si="50"/>
        <v>5</v>
      </c>
      <c r="Z85" s="61">
        <f t="shared" si="50"/>
        <v>0</v>
      </c>
      <c r="AA85" s="62">
        <f t="shared" si="50"/>
        <v>0</v>
      </c>
      <c r="AB85" s="62">
        <f t="shared" si="50"/>
        <v>0</v>
      </c>
      <c r="AC85" s="63">
        <f t="shared" si="50"/>
        <v>5</v>
      </c>
    </row>
    <row r="86" spans="1:29" ht="26" customHeight="1" thickBot="1" x14ac:dyDescent="0.25">
      <c r="A86" s="98" t="s">
        <v>42</v>
      </c>
      <c r="B86" s="99"/>
      <c r="C86" s="99"/>
      <c r="D86" s="100"/>
      <c r="E86" s="64">
        <f>SUM(E82:E85)</f>
        <v>288</v>
      </c>
      <c r="F86" s="64">
        <f t="shared" ref="F86:J86" si="51">SUM(F82:F85)</f>
        <v>364</v>
      </c>
      <c r="G86" s="64">
        <f t="shared" si="51"/>
        <v>192</v>
      </c>
      <c r="H86" s="64">
        <f>SUM(H82:H85)</f>
        <v>844</v>
      </c>
      <c r="I86" s="64">
        <f t="shared" si="51"/>
        <v>35</v>
      </c>
      <c r="J86" s="64">
        <f t="shared" si="51"/>
        <v>45</v>
      </c>
      <c r="K86" s="64">
        <f>SUM(K82:K85)</f>
        <v>40</v>
      </c>
      <c r="L86" s="64">
        <f>SUM(L82:L85)</f>
        <v>120</v>
      </c>
      <c r="M86" s="65"/>
      <c r="N86" s="66">
        <f>SUM(N82:N85)</f>
        <v>162</v>
      </c>
      <c r="O86" s="66">
        <f t="shared" ref="O86:AC86" si="52">SUM(O82:O85)</f>
        <v>66</v>
      </c>
      <c r="P86" s="66">
        <f t="shared" si="52"/>
        <v>0</v>
      </c>
      <c r="Q86" s="66">
        <f t="shared" si="52"/>
        <v>30</v>
      </c>
      <c r="R86" s="66">
        <f t="shared" si="52"/>
        <v>50</v>
      </c>
      <c r="S86" s="66">
        <f t="shared" si="52"/>
        <v>82</v>
      </c>
      <c r="T86" s="66">
        <f t="shared" si="52"/>
        <v>64</v>
      </c>
      <c r="U86" s="66">
        <f t="shared" si="52"/>
        <v>30</v>
      </c>
      <c r="V86" s="66">
        <f t="shared" si="52"/>
        <v>66</v>
      </c>
      <c r="W86" s="66">
        <f t="shared" si="52"/>
        <v>72</v>
      </c>
      <c r="X86" s="66">
        <f t="shared" si="52"/>
        <v>72</v>
      </c>
      <c r="Y86" s="66">
        <f>SUM(Y82:Y85)</f>
        <v>30</v>
      </c>
      <c r="Z86" s="66">
        <f t="shared" si="52"/>
        <v>10</v>
      </c>
      <c r="AA86" s="66">
        <f t="shared" si="52"/>
        <v>144</v>
      </c>
      <c r="AB86" s="66">
        <f t="shared" si="52"/>
        <v>54</v>
      </c>
      <c r="AC86" s="66">
        <f t="shared" si="52"/>
        <v>30</v>
      </c>
    </row>
  </sheetData>
  <mergeCells count="50">
    <mergeCell ref="A1:B1"/>
    <mergeCell ref="A2:B2"/>
    <mergeCell ref="A3:B3"/>
    <mergeCell ref="A5:A6"/>
    <mergeCell ref="B5:B6"/>
    <mergeCell ref="V5:Y5"/>
    <mergeCell ref="Z5:AC5"/>
    <mergeCell ref="A7:D7"/>
    <mergeCell ref="C8:C15"/>
    <mergeCell ref="D8:D15"/>
    <mergeCell ref="D5:D6"/>
    <mergeCell ref="E5:H5"/>
    <mergeCell ref="I5:K5"/>
    <mergeCell ref="M5:M6"/>
    <mergeCell ref="N5:Q5"/>
    <mergeCell ref="R5:U5"/>
    <mergeCell ref="C5:C6"/>
    <mergeCell ref="R80:U80"/>
    <mergeCell ref="V80:Y80"/>
    <mergeCell ref="Z80:AC80"/>
    <mergeCell ref="A46:D46"/>
    <mergeCell ref="A61:D61"/>
    <mergeCell ref="A76:D76"/>
    <mergeCell ref="A80:D81"/>
    <mergeCell ref="E80:H80"/>
    <mergeCell ref="C47:C59"/>
    <mergeCell ref="D47:D51"/>
    <mergeCell ref="D52:D59"/>
    <mergeCell ref="C60:D60"/>
    <mergeCell ref="C62:C74"/>
    <mergeCell ref="D62:D66"/>
    <mergeCell ref="D67:D74"/>
    <mergeCell ref="C75:D75"/>
    <mergeCell ref="A84:D84"/>
    <mergeCell ref="A85:D85"/>
    <mergeCell ref="A86:D86"/>
    <mergeCell ref="I80:K80"/>
    <mergeCell ref="N80:Q80"/>
    <mergeCell ref="C16:D16"/>
    <mergeCell ref="D21:D29"/>
    <mergeCell ref="C20:C29"/>
    <mergeCell ref="A82:D82"/>
    <mergeCell ref="A83:D83"/>
    <mergeCell ref="A19:D19"/>
    <mergeCell ref="A31:D31"/>
    <mergeCell ref="C30:D30"/>
    <mergeCell ref="C45:D45"/>
    <mergeCell ref="C32:C44"/>
    <mergeCell ref="D32:D36"/>
    <mergeCell ref="D37:D44"/>
  </mergeCells>
  <pageMargins left="0.7" right="0.7" top="0.75" bottom="0.75" header="0.3" footer="0.3"/>
  <pageSetup paperSize="9" scale="56" fitToHeight="0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54ACA-C29A-D247-B048-DD92B04A3E4A}">
  <dimension ref="A1:K56"/>
  <sheetViews>
    <sheetView workbookViewId="0">
      <selection activeCell="M47" sqref="M47"/>
    </sheetView>
  </sheetViews>
  <sheetFormatPr baseColWidth="10" defaultRowHeight="16" x14ac:dyDescent="0.2"/>
  <cols>
    <col min="1" max="1" width="5.1640625" style="3" customWidth="1"/>
    <col min="2" max="2" width="54.6640625" style="2" customWidth="1"/>
    <col min="3" max="4" width="5.83203125" style="1" customWidth="1"/>
    <col min="5" max="5" width="7.33203125" style="1" customWidth="1"/>
    <col min="6" max="8" width="5.83203125" style="1" customWidth="1"/>
    <col min="9" max="9" width="7.1640625" style="1" customWidth="1"/>
    <col min="10" max="10" width="5.83203125" style="1" customWidth="1"/>
    <col min="11" max="11" width="8.33203125" style="1" customWidth="1"/>
  </cols>
  <sheetData>
    <row r="1" spans="1:11" x14ac:dyDescent="0.2">
      <c r="A1" s="117" t="s">
        <v>0</v>
      </c>
      <c r="B1" s="117"/>
    </row>
    <row r="2" spans="1:11" x14ac:dyDescent="0.2">
      <c r="A2" s="117" t="s">
        <v>43</v>
      </c>
      <c r="B2" s="117"/>
    </row>
    <row r="3" spans="1:11" x14ac:dyDescent="0.2">
      <c r="A3" s="117" t="s">
        <v>1</v>
      </c>
      <c r="B3" s="117"/>
    </row>
    <row r="4" spans="1:11" ht="17" thickBot="1" x14ac:dyDescent="0.25"/>
    <row r="5" spans="1:11" x14ac:dyDescent="0.2">
      <c r="A5" s="101" t="s">
        <v>2</v>
      </c>
      <c r="B5" s="102" t="s">
        <v>3</v>
      </c>
      <c r="C5" s="80" t="s">
        <v>6</v>
      </c>
      <c r="D5" s="80"/>
      <c r="E5" s="80"/>
      <c r="F5" s="80"/>
      <c r="G5" s="81" t="s">
        <v>7</v>
      </c>
      <c r="H5" s="120"/>
      <c r="I5" s="113"/>
      <c r="J5" s="4"/>
      <c r="K5" s="115" t="s">
        <v>8</v>
      </c>
    </row>
    <row r="6" spans="1:11" ht="17" thickBot="1" x14ac:dyDescent="0.25">
      <c r="A6" s="118"/>
      <c r="B6" s="119"/>
      <c r="C6" s="5" t="s">
        <v>13</v>
      </c>
      <c r="D6" s="5" t="s">
        <v>14</v>
      </c>
      <c r="E6" s="5" t="s">
        <v>15</v>
      </c>
      <c r="F6" s="5" t="s">
        <v>16</v>
      </c>
      <c r="G6" s="5" t="s">
        <v>13</v>
      </c>
      <c r="H6" s="5" t="s">
        <v>14</v>
      </c>
      <c r="I6" s="5" t="s">
        <v>15</v>
      </c>
      <c r="J6" s="5" t="s">
        <v>16</v>
      </c>
      <c r="K6" s="116"/>
    </row>
    <row r="7" spans="1:11" x14ac:dyDescent="0.2">
      <c r="A7" s="85" t="s">
        <v>21</v>
      </c>
      <c r="B7" s="86"/>
      <c r="C7" s="10">
        <f t="shared" ref="C7:J7" si="0">SUM(C8:C18)</f>
        <v>144</v>
      </c>
      <c r="D7" s="10">
        <f t="shared" si="0"/>
        <v>48</v>
      </c>
      <c r="E7" s="10">
        <f t="shared" si="0"/>
        <v>36</v>
      </c>
      <c r="F7" s="10">
        <f t="shared" si="0"/>
        <v>228</v>
      </c>
      <c r="G7" s="10">
        <f t="shared" si="0"/>
        <v>16</v>
      </c>
      <c r="H7" s="10">
        <f t="shared" si="0"/>
        <v>8</v>
      </c>
      <c r="I7" s="10">
        <f t="shared" si="0"/>
        <v>4</v>
      </c>
      <c r="J7" s="10">
        <f t="shared" si="0"/>
        <v>28</v>
      </c>
      <c r="K7" s="11" t="s">
        <v>22</v>
      </c>
    </row>
    <row r="8" spans="1:11" x14ac:dyDescent="0.2">
      <c r="A8" s="15">
        <v>1</v>
      </c>
      <c r="B8" s="16" t="s">
        <v>44</v>
      </c>
      <c r="C8" s="17">
        <v>18</v>
      </c>
      <c r="D8" s="17">
        <v>18</v>
      </c>
      <c r="E8" s="17"/>
      <c r="F8" s="17">
        <f>SUM(C8:E8)</f>
        <v>36</v>
      </c>
      <c r="G8" s="17">
        <v>2</v>
      </c>
      <c r="H8" s="17">
        <v>4</v>
      </c>
      <c r="I8" s="17"/>
      <c r="J8" s="17">
        <f t="shared" ref="J8:J18" si="1">SUM(G8:I8)</f>
        <v>6</v>
      </c>
      <c r="K8" s="18" t="s">
        <v>25</v>
      </c>
    </row>
    <row r="9" spans="1:11" x14ac:dyDescent="0.2">
      <c r="A9" s="15">
        <v>2</v>
      </c>
      <c r="B9" s="16" t="s">
        <v>45</v>
      </c>
      <c r="C9" s="17">
        <v>18</v>
      </c>
      <c r="D9" s="17"/>
      <c r="E9" s="17"/>
      <c r="F9" s="17">
        <f t="shared" ref="F9:F18" si="2">SUM(C9:E9)</f>
        <v>18</v>
      </c>
      <c r="G9" s="17">
        <v>2</v>
      </c>
      <c r="H9" s="17"/>
      <c r="I9" s="17"/>
      <c r="J9" s="17">
        <f t="shared" si="1"/>
        <v>2</v>
      </c>
      <c r="K9" s="18" t="s">
        <v>24</v>
      </c>
    </row>
    <row r="10" spans="1:11" x14ac:dyDescent="0.2">
      <c r="A10" s="15">
        <v>3</v>
      </c>
      <c r="B10" s="16" t="s">
        <v>46</v>
      </c>
      <c r="C10" s="17">
        <v>18</v>
      </c>
      <c r="D10" s="17"/>
      <c r="E10" s="17"/>
      <c r="F10" s="17">
        <f t="shared" si="2"/>
        <v>18</v>
      </c>
      <c r="G10" s="17">
        <v>2</v>
      </c>
      <c r="H10" s="17"/>
      <c r="I10" s="17"/>
      <c r="J10" s="17">
        <f t="shared" si="1"/>
        <v>2</v>
      </c>
      <c r="K10" s="18" t="s">
        <v>24</v>
      </c>
    </row>
    <row r="11" spans="1:11" x14ac:dyDescent="0.2">
      <c r="A11" s="15">
        <v>4</v>
      </c>
      <c r="B11" s="16" t="s">
        <v>47</v>
      </c>
      <c r="C11" s="17">
        <v>18</v>
      </c>
      <c r="D11" s="17"/>
      <c r="E11" s="17"/>
      <c r="F11" s="17">
        <f t="shared" si="2"/>
        <v>18</v>
      </c>
      <c r="G11" s="17">
        <v>2</v>
      </c>
      <c r="H11" s="17"/>
      <c r="I11" s="17"/>
      <c r="J11" s="17">
        <f t="shared" si="1"/>
        <v>2</v>
      </c>
      <c r="K11" s="18" t="s">
        <v>24</v>
      </c>
    </row>
    <row r="12" spans="1:11" x14ac:dyDescent="0.2">
      <c r="A12" s="15">
        <v>5</v>
      </c>
      <c r="B12" s="16" t="s">
        <v>48</v>
      </c>
      <c r="C12" s="17">
        <v>18</v>
      </c>
      <c r="D12" s="17">
        <v>18</v>
      </c>
      <c r="E12" s="17"/>
      <c r="F12" s="17">
        <f t="shared" si="2"/>
        <v>36</v>
      </c>
      <c r="G12" s="17">
        <v>2</v>
      </c>
      <c r="H12" s="17">
        <v>2</v>
      </c>
      <c r="I12" s="17"/>
      <c r="J12" s="17">
        <f t="shared" si="1"/>
        <v>4</v>
      </c>
      <c r="K12" s="18" t="s">
        <v>25</v>
      </c>
    </row>
    <row r="13" spans="1:11" x14ac:dyDescent="0.2">
      <c r="A13" s="15">
        <v>6</v>
      </c>
      <c r="B13" s="16" t="s">
        <v>49</v>
      </c>
      <c r="C13" s="17">
        <v>18</v>
      </c>
      <c r="D13" s="17">
        <v>12</v>
      </c>
      <c r="E13" s="17"/>
      <c r="F13" s="17">
        <f t="shared" si="2"/>
        <v>30</v>
      </c>
      <c r="G13" s="17">
        <v>2</v>
      </c>
      <c r="H13" s="17">
        <v>2</v>
      </c>
      <c r="I13" s="17"/>
      <c r="J13" s="17">
        <f t="shared" si="1"/>
        <v>4</v>
      </c>
      <c r="K13" s="18" t="s">
        <v>25</v>
      </c>
    </row>
    <row r="14" spans="1:11" x14ac:dyDescent="0.2">
      <c r="A14" s="15">
        <v>7</v>
      </c>
      <c r="B14" s="16" t="s">
        <v>50</v>
      </c>
      <c r="C14" s="17">
        <v>18</v>
      </c>
      <c r="D14" s="17"/>
      <c r="E14" s="17"/>
      <c r="F14" s="17">
        <f t="shared" si="2"/>
        <v>18</v>
      </c>
      <c r="G14" s="17">
        <v>2</v>
      </c>
      <c r="H14" s="17"/>
      <c r="I14" s="17"/>
      <c r="J14" s="17">
        <f t="shared" si="1"/>
        <v>2</v>
      </c>
      <c r="K14" s="18" t="s">
        <v>24</v>
      </c>
    </row>
    <row r="15" spans="1:11" x14ac:dyDescent="0.2">
      <c r="A15" s="15">
        <v>8</v>
      </c>
      <c r="B15" s="16" t="s">
        <v>54</v>
      </c>
      <c r="C15" s="17">
        <v>18</v>
      </c>
      <c r="D15" s="17"/>
      <c r="E15" s="17"/>
      <c r="F15" s="17">
        <f t="shared" si="2"/>
        <v>18</v>
      </c>
      <c r="G15" s="17">
        <v>2</v>
      </c>
      <c r="H15" s="17"/>
      <c r="I15" s="17"/>
      <c r="J15" s="17">
        <f t="shared" si="1"/>
        <v>2</v>
      </c>
      <c r="K15" s="18" t="s">
        <v>25</v>
      </c>
    </row>
    <row r="16" spans="1:11" x14ac:dyDescent="0.2">
      <c r="A16" s="15">
        <v>9</v>
      </c>
      <c r="B16" s="16" t="s">
        <v>27</v>
      </c>
      <c r="C16" s="17"/>
      <c r="D16" s="17"/>
      <c r="E16" s="17">
        <v>36</v>
      </c>
      <c r="F16" s="17">
        <f t="shared" si="2"/>
        <v>36</v>
      </c>
      <c r="G16" s="17"/>
      <c r="H16" s="17"/>
      <c r="I16" s="17">
        <v>4</v>
      </c>
      <c r="J16" s="17">
        <f t="shared" si="1"/>
        <v>4</v>
      </c>
      <c r="K16" s="18" t="s">
        <v>25</v>
      </c>
    </row>
    <row r="17" spans="1:11" x14ac:dyDescent="0.2">
      <c r="A17" s="15">
        <v>10</v>
      </c>
      <c r="B17" s="16" t="s">
        <v>28</v>
      </c>
      <c r="C17" s="17"/>
      <c r="D17" s="17"/>
      <c r="E17" s="17"/>
      <c r="F17" s="17">
        <f t="shared" si="2"/>
        <v>0</v>
      </c>
      <c r="G17" s="17"/>
      <c r="H17" s="17"/>
      <c r="I17" s="17"/>
      <c r="J17" s="17">
        <f t="shared" si="1"/>
        <v>0</v>
      </c>
      <c r="K17" s="18"/>
    </row>
    <row r="18" spans="1:11" ht="17" thickBot="1" x14ac:dyDescent="0.25">
      <c r="A18" s="15">
        <v>11</v>
      </c>
      <c r="B18" s="16" t="s">
        <v>29</v>
      </c>
      <c r="C18" s="17"/>
      <c r="D18" s="17"/>
      <c r="E18" s="17"/>
      <c r="F18" s="17">
        <f t="shared" si="2"/>
        <v>0</v>
      </c>
      <c r="G18" s="17"/>
      <c r="H18" s="17"/>
      <c r="I18" s="17"/>
      <c r="J18" s="17">
        <f t="shared" si="1"/>
        <v>0</v>
      </c>
      <c r="K18" s="18"/>
    </row>
    <row r="19" spans="1:11" x14ac:dyDescent="0.2">
      <c r="A19" s="85" t="s">
        <v>30</v>
      </c>
      <c r="B19" s="86"/>
      <c r="C19" s="10">
        <f t="shared" ref="C19:J19" si="3">SUM(C20:C30)</f>
        <v>68</v>
      </c>
      <c r="D19" s="10">
        <f t="shared" si="3"/>
        <v>100</v>
      </c>
      <c r="E19" s="10">
        <f t="shared" si="3"/>
        <v>118</v>
      </c>
      <c r="F19" s="10">
        <f t="shared" si="3"/>
        <v>286</v>
      </c>
      <c r="G19" s="10">
        <f t="shared" si="3"/>
        <v>11</v>
      </c>
      <c r="H19" s="10">
        <f t="shared" si="3"/>
        <v>13</v>
      </c>
      <c r="I19" s="10">
        <f t="shared" si="3"/>
        <v>13</v>
      </c>
      <c r="J19" s="10">
        <f t="shared" si="3"/>
        <v>37</v>
      </c>
      <c r="K19" s="11"/>
    </row>
    <row r="20" spans="1:11" x14ac:dyDescent="0.2">
      <c r="A20" s="15">
        <v>12</v>
      </c>
      <c r="B20" s="16" t="s">
        <v>51</v>
      </c>
      <c r="C20" s="17">
        <v>18</v>
      </c>
      <c r="D20" s="17">
        <v>18</v>
      </c>
      <c r="E20" s="17"/>
      <c r="F20" s="17">
        <f>SUM(C20:E20)</f>
        <v>36</v>
      </c>
      <c r="G20" s="17">
        <v>2</v>
      </c>
      <c r="H20" s="17">
        <v>4</v>
      </c>
      <c r="I20" s="17"/>
      <c r="J20" s="17">
        <f t="shared" ref="J20:J30" si="4">SUM(G20:I20)</f>
        <v>6</v>
      </c>
      <c r="K20" s="18" t="s">
        <v>25</v>
      </c>
    </row>
    <row r="21" spans="1:11" x14ac:dyDescent="0.2">
      <c r="A21" s="15">
        <v>13</v>
      </c>
      <c r="B21" s="69" t="s">
        <v>55</v>
      </c>
      <c r="C21" s="17">
        <v>10</v>
      </c>
      <c r="D21" s="17">
        <v>18</v>
      </c>
      <c r="E21" s="17"/>
      <c r="F21" s="17">
        <f t="shared" ref="F21:F29" si="5">SUM(C21:E21)</f>
        <v>28</v>
      </c>
      <c r="G21" s="17">
        <v>2</v>
      </c>
      <c r="H21" s="17">
        <v>2</v>
      </c>
      <c r="I21" s="17"/>
      <c r="J21" s="17">
        <f t="shared" si="4"/>
        <v>4</v>
      </c>
      <c r="K21" s="18" t="s">
        <v>25</v>
      </c>
    </row>
    <row r="22" spans="1:11" x14ac:dyDescent="0.2">
      <c r="A22" s="15">
        <v>14</v>
      </c>
      <c r="B22" s="70" t="s">
        <v>56</v>
      </c>
      <c r="C22" s="17"/>
      <c r="D22" s="17">
        <v>18</v>
      </c>
      <c r="E22" s="17"/>
      <c r="F22" s="17">
        <f t="shared" si="5"/>
        <v>18</v>
      </c>
      <c r="G22" s="17"/>
      <c r="H22" s="17">
        <v>2</v>
      </c>
      <c r="I22" s="17"/>
      <c r="J22" s="17">
        <f t="shared" si="4"/>
        <v>2</v>
      </c>
      <c r="K22" s="18" t="s">
        <v>24</v>
      </c>
    </row>
    <row r="23" spans="1:11" x14ac:dyDescent="0.2">
      <c r="A23" s="15">
        <v>15</v>
      </c>
      <c r="B23" s="16" t="s">
        <v>53</v>
      </c>
      <c r="C23" s="17">
        <v>10</v>
      </c>
      <c r="D23" s="17"/>
      <c r="E23" s="17"/>
      <c r="F23" s="17">
        <f t="shared" si="5"/>
        <v>10</v>
      </c>
      <c r="G23" s="17">
        <v>2</v>
      </c>
      <c r="H23" s="17"/>
      <c r="I23" s="17"/>
      <c r="J23" s="17">
        <f t="shared" si="4"/>
        <v>2</v>
      </c>
      <c r="K23" s="18" t="s">
        <v>24</v>
      </c>
    </row>
    <row r="24" spans="1:11" x14ac:dyDescent="0.2">
      <c r="A24" s="15">
        <v>16</v>
      </c>
      <c r="B24" s="16" t="s">
        <v>31</v>
      </c>
      <c r="C24" s="17">
        <v>10</v>
      </c>
      <c r="D24" s="17"/>
      <c r="E24" s="17"/>
      <c r="F24" s="17">
        <f t="shared" si="5"/>
        <v>10</v>
      </c>
      <c r="G24" s="17">
        <v>2</v>
      </c>
      <c r="H24" s="17"/>
      <c r="I24" s="17"/>
      <c r="J24" s="17">
        <f t="shared" si="4"/>
        <v>2</v>
      </c>
      <c r="K24" s="18" t="s">
        <v>24</v>
      </c>
    </row>
    <row r="25" spans="1:11" x14ac:dyDescent="0.2">
      <c r="A25" s="15">
        <v>17</v>
      </c>
      <c r="B25" s="16" t="s">
        <v>52</v>
      </c>
      <c r="C25" s="17">
        <v>10</v>
      </c>
      <c r="D25" s="17"/>
      <c r="E25" s="17"/>
      <c r="F25" s="17">
        <f t="shared" si="5"/>
        <v>10</v>
      </c>
      <c r="G25" s="17">
        <v>2</v>
      </c>
      <c r="H25" s="17"/>
      <c r="I25" s="17"/>
      <c r="J25" s="17">
        <f t="shared" si="4"/>
        <v>2</v>
      </c>
      <c r="K25" s="18" t="s">
        <v>24</v>
      </c>
    </row>
    <row r="26" spans="1:11" x14ac:dyDescent="0.2">
      <c r="A26" s="15">
        <v>18</v>
      </c>
      <c r="B26" s="16" t="s">
        <v>141</v>
      </c>
      <c r="C26" s="17"/>
      <c r="D26" s="17">
        <v>10</v>
      </c>
      <c r="E26" s="17"/>
      <c r="F26" s="17">
        <f t="shared" si="5"/>
        <v>10</v>
      </c>
      <c r="G26" s="17"/>
      <c r="H26" s="17">
        <v>1</v>
      </c>
      <c r="I26" s="17"/>
      <c r="J26" s="17">
        <f t="shared" si="4"/>
        <v>1</v>
      </c>
      <c r="K26" s="18" t="s">
        <v>24</v>
      </c>
    </row>
    <row r="27" spans="1:11" x14ac:dyDescent="0.2">
      <c r="A27" s="15">
        <v>19</v>
      </c>
      <c r="B27" s="16" t="s">
        <v>57</v>
      </c>
      <c r="C27" s="17">
        <v>10</v>
      </c>
      <c r="D27" s="17">
        <v>18</v>
      </c>
      <c r="E27" s="17"/>
      <c r="F27" s="17">
        <f t="shared" si="5"/>
        <v>28</v>
      </c>
      <c r="G27" s="17">
        <v>1</v>
      </c>
      <c r="H27" s="17">
        <v>2</v>
      </c>
      <c r="I27" s="17"/>
      <c r="J27" s="17">
        <f t="shared" si="4"/>
        <v>3</v>
      </c>
      <c r="K27" s="18" t="s">
        <v>25</v>
      </c>
    </row>
    <row r="28" spans="1:11" x14ac:dyDescent="0.2">
      <c r="A28" s="15">
        <v>20</v>
      </c>
      <c r="B28" s="16" t="s">
        <v>58</v>
      </c>
      <c r="C28" s="17"/>
      <c r="D28" s="17">
        <v>18</v>
      </c>
      <c r="E28" s="17"/>
      <c r="F28" s="17">
        <f t="shared" si="5"/>
        <v>18</v>
      </c>
      <c r="G28" s="17"/>
      <c r="H28" s="17">
        <v>2</v>
      </c>
      <c r="I28" s="17"/>
      <c r="J28" s="17">
        <f t="shared" si="4"/>
        <v>2</v>
      </c>
      <c r="K28" s="18" t="s">
        <v>24</v>
      </c>
    </row>
    <row r="29" spans="1:11" x14ac:dyDescent="0.2">
      <c r="A29" s="15">
        <v>21</v>
      </c>
      <c r="B29" s="16" t="s">
        <v>32</v>
      </c>
      <c r="C29" s="17"/>
      <c r="D29" s="17"/>
      <c r="E29" s="17">
        <v>10</v>
      </c>
      <c r="F29" s="17">
        <f t="shared" si="5"/>
        <v>10</v>
      </c>
      <c r="G29" s="17"/>
      <c r="H29" s="17"/>
      <c r="I29" s="17">
        <v>1</v>
      </c>
      <c r="J29" s="17">
        <f t="shared" si="4"/>
        <v>1</v>
      </c>
      <c r="K29" s="18" t="s">
        <v>24</v>
      </c>
    </row>
    <row r="30" spans="1:11" ht="17" thickBot="1" x14ac:dyDescent="0.25">
      <c r="A30" s="15">
        <v>22</v>
      </c>
      <c r="B30" s="16" t="s">
        <v>34</v>
      </c>
      <c r="C30" s="17"/>
      <c r="D30" s="17"/>
      <c r="E30" s="17">
        <v>108</v>
      </c>
      <c r="F30" s="17">
        <f>SUM(C30:E30)</f>
        <v>108</v>
      </c>
      <c r="G30" s="17"/>
      <c r="H30" s="17"/>
      <c r="I30" s="17">
        <v>12</v>
      </c>
      <c r="J30" s="17">
        <f t="shared" si="4"/>
        <v>12</v>
      </c>
      <c r="K30" s="18" t="s">
        <v>24</v>
      </c>
    </row>
    <row r="31" spans="1:11" ht="33" customHeight="1" x14ac:dyDescent="0.2">
      <c r="A31" s="88" t="s">
        <v>144</v>
      </c>
      <c r="B31" s="89"/>
      <c r="C31" s="30">
        <f t="shared" ref="C31:J31" si="6">SUM(C32:C45)</f>
        <v>76</v>
      </c>
      <c r="D31" s="30">
        <f t="shared" si="6"/>
        <v>216</v>
      </c>
      <c r="E31" s="30">
        <f t="shared" si="6"/>
        <v>38</v>
      </c>
      <c r="F31" s="30">
        <f t="shared" si="6"/>
        <v>330</v>
      </c>
      <c r="G31" s="30">
        <f t="shared" si="6"/>
        <v>8</v>
      </c>
      <c r="H31" s="30">
        <f t="shared" si="6"/>
        <v>24</v>
      </c>
      <c r="I31" s="30">
        <f t="shared" si="6"/>
        <v>8</v>
      </c>
      <c r="J31" s="30">
        <f t="shared" si="6"/>
        <v>40</v>
      </c>
      <c r="K31" s="31"/>
    </row>
    <row r="32" spans="1:11" x14ac:dyDescent="0.2">
      <c r="A32" s="68" t="s">
        <v>86</v>
      </c>
      <c r="B32" s="16" t="s">
        <v>133</v>
      </c>
      <c r="C32" s="17">
        <v>10</v>
      </c>
      <c r="D32" s="17">
        <v>18</v>
      </c>
      <c r="E32" s="17"/>
      <c r="F32" s="17">
        <f t="shared" ref="F32:F42" si="7">SUM(C32:E32)</f>
        <v>28</v>
      </c>
      <c r="G32" s="17">
        <v>1</v>
      </c>
      <c r="H32" s="17">
        <v>2</v>
      </c>
      <c r="I32" s="17"/>
      <c r="J32" s="17">
        <f t="shared" ref="J32:J45" si="8">SUM(G32:I32)</f>
        <v>3</v>
      </c>
      <c r="K32" s="17" t="s">
        <v>25</v>
      </c>
    </row>
    <row r="33" spans="1:11" x14ac:dyDescent="0.2">
      <c r="A33" s="68" t="s">
        <v>89</v>
      </c>
      <c r="B33" s="16" t="s">
        <v>59</v>
      </c>
      <c r="C33" s="17">
        <v>10</v>
      </c>
      <c r="D33" s="17">
        <v>18</v>
      </c>
      <c r="E33" s="17"/>
      <c r="F33" s="17">
        <f>SUM(C33:E33)</f>
        <v>28</v>
      </c>
      <c r="G33" s="17">
        <v>1</v>
      </c>
      <c r="H33" s="17">
        <v>2</v>
      </c>
      <c r="I33" s="17"/>
      <c r="J33" s="17">
        <f t="shared" si="8"/>
        <v>3</v>
      </c>
      <c r="K33" s="17" t="s">
        <v>25</v>
      </c>
    </row>
    <row r="34" spans="1:11" x14ac:dyDescent="0.2">
      <c r="A34" s="68" t="s">
        <v>90</v>
      </c>
      <c r="B34" s="16" t="s">
        <v>139</v>
      </c>
      <c r="C34" s="17">
        <v>18</v>
      </c>
      <c r="D34" s="17"/>
      <c r="E34" s="17"/>
      <c r="F34" s="17">
        <f>SUM(C34:E34)</f>
        <v>18</v>
      </c>
      <c r="G34" s="17">
        <v>2</v>
      </c>
      <c r="H34" s="17"/>
      <c r="I34" s="17"/>
      <c r="J34" s="17">
        <f t="shared" si="8"/>
        <v>2</v>
      </c>
      <c r="K34" s="17" t="s">
        <v>24</v>
      </c>
    </row>
    <row r="35" spans="1:11" x14ac:dyDescent="0.2">
      <c r="A35" s="68" t="s">
        <v>91</v>
      </c>
      <c r="B35" s="16" t="s">
        <v>136</v>
      </c>
      <c r="C35" s="17">
        <v>18</v>
      </c>
      <c r="D35" s="17">
        <v>18</v>
      </c>
      <c r="E35" s="17"/>
      <c r="F35" s="17">
        <f>SUM(C35:E35)</f>
        <v>36</v>
      </c>
      <c r="G35" s="17">
        <v>2</v>
      </c>
      <c r="H35" s="17">
        <v>2</v>
      </c>
      <c r="I35" s="17"/>
      <c r="J35" s="17">
        <f t="shared" si="8"/>
        <v>4</v>
      </c>
      <c r="K35" s="17" t="s">
        <v>25</v>
      </c>
    </row>
    <row r="36" spans="1:11" x14ac:dyDescent="0.2">
      <c r="A36" s="68" t="s">
        <v>92</v>
      </c>
      <c r="B36" s="16" t="s">
        <v>135</v>
      </c>
      <c r="C36" s="17">
        <v>10</v>
      </c>
      <c r="D36" s="17">
        <v>18</v>
      </c>
      <c r="E36" s="17"/>
      <c r="F36" s="17">
        <f t="shared" ref="F36" si="9">SUM(C36:E36)</f>
        <v>28</v>
      </c>
      <c r="G36" s="17">
        <v>1</v>
      </c>
      <c r="H36" s="17">
        <v>2</v>
      </c>
      <c r="I36" s="17"/>
      <c r="J36" s="17">
        <f t="shared" si="8"/>
        <v>3</v>
      </c>
      <c r="K36" s="17" t="s">
        <v>24</v>
      </c>
    </row>
    <row r="37" spans="1:11" x14ac:dyDescent="0.2">
      <c r="A37" s="68" t="s">
        <v>93</v>
      </c>
      <c r="B37" s="32" t="s">
        <v>140</v>
      </c>
      <c r="C37" s="17"/>
      <c r="D37" s="17">
        <v>18</v>
      </c>
      <c r="E37" s="17"/>
      <c r="F37" s="17">
        <f>SUM(C37:E37)</f>
        <v>18</v>
      </c>
      <c r="G37" s="17"/>
      <c r="H37" s="17">
        <v>2</v>
      </c>
      <c r="I37" s="17"/>
      <c r="J37" s="17">
        <f t="shared" si="8"/>
        <v>2</v>
      </c>
      <c r="K37" s="17" t="s">
        <v>24</v>
      </c>
    </row>
    <row r="38" spans="1:11" x14ac:dyDescent="0.2">
      <c r="A38" s="68" t="s">
        <v>94</v>
      </c>
      <c r="B38" s="16" t="s">
        <v>134</v>
      </c>
      <c r="C38" s="17"/>
      <c r="D38" s="17">
        <v>18</v>
      </c>
      <c r="E38" s="17"/>
      <c r="F38" s="17">
        <f>SUM(C38:E38)</f>
        <v>18</v>
      </c>
      <c r="G38" s="17"/>
      <c r="H38" s="17">
        <v>2</v>
      </c>
      <c r="I38" s="17"/>
      <c r="J38" s="17">
        <f t="shared" si="8"/>
        <v>2</v>
      </c>
      <c r="K38" s="17" t="s">
        <v>24</v>
      </c>
    </row>
    <row r="39" spans="1:11" x14ac:dyDescent="0.2">
      <c r="A39" s="68" t="s">
        <v>95</v>
      </c>
      <c r="B39" s="16" t="s">
        <v>129</v>
      </c>
      <c r="C39" s="17"/>
      <c r="D39" s="17">
        <v>18</v>
      </c>
      <c r="E39" s="17"/>
      <c r="F39" s="17">
        <f t="shared" si="7"/>
        <v>18</v>
      </c>
      <c r="G39" s="17"/>
      <c r="H39" s="17">
        <v>2</v>
      </c>
      <c r="I39" s="17"/>
      <c r="J39" s="17">
        <f t="shared" si="8"/>
        <v>2</v>
      </c>
      <c r="K39" s="17" t="s">
        <v>24</v>
      </c>
    </row>
    <row r="40" spans="1:11" x14ac:dyDescent="0.2">
      <c r="A40" s="68" t="s">
        <v>96</v>
      </c>
      <c r="B40" s="16" t="s">
        <v>130</v>
      </c>
      <c r="C40" s="17"/>
      <c r="D40" s="17">
        <v>18</v>
      </c>
      <c r="E40" s="17"/>
      <c r="F40" s="17">
        <f t="shared" si="7"/>
        <v>18</v>
      </c>
      <c r="G40" s="17"/>
      <c r="H40" s="17">
        <v>2</v>
      </c>
      <c r="I40" s="17"/>
      <c r="J40" s="17">
        <f t="shared" si="8"/>
        <v>2</v>
      </c>
      <c r="K40" s="17" t="s">
        <v>24</v>
      </c>
    </row>
    <row r="41" spans="1:11" x14ac:dyDescent="0.2">
      <c r="A41" s="68" t="s">
        <v>97</v>
      </c>
      <c r="B41" s="16" t="s">
        <v>131</v>
      </c>
      <c r="C41" s="17"/>
      <c r="D41" s="17">
        <v>18</v>
      </c>
      <c r="E41" s="17"/>
      <c r="F41" s="17">
        <f>SUM(C41:E41)</f>
        <v>18</v>
      </c>
      <c r="G41" s="17"/>
      <c r="H41" s="17">
        <v>2</v>
      </c>
      <c r="I41" s="17"/>
      <c r="J41" s="17">
        <f t="shared" si="8"/>
        <v>2</v>
      </c>
      <c r="K41" s="17" t="s">
        <v>24</v>
      </c>
    </row>
    <row r="42" spans="1:11" x14ac:dyDescent="0.2">
      <c r="A42" s="68" t="s">
        <v>98</v>
      </c>
      <c r="B42" s="16" t="s">
        <v>132</v>
      </c>
      <c r="C42" s="17">
        <v>10</v>
      </c>
      <c r="D42" s="17">
        <v>18</v>
      </c>
      <c r="E42" s="17"/>
      <c r="F42" s="17">
        <f t="shared" si="7"/>
        <v>28</v>
      </c>
      <c r="G42" s="17">
        <v>1</v>
      </c>
      <c r="H42" s="17">
        <v>2</v>
      </c>
      <c r="I42" s="17"/>
      <c r="J42" s="17">
        <f t="shared" si="8"/>
        <v>3</v>
      </c>
      <c r="K42" s="17" t="s">
        <v>25</v>
      </c>
    </row>
    <row r="43" spans="1:11" x14ac:dyDescent="0.2">
      <c r="A43" s="68" t="s">
        <v>99</v>
      </c>
      <c r="B43" s="16" t="s">
        <v>138</v>
      </c>
      <c r="C43" s="17"/>
      <c r="D43" s="17">
        <v>18</v>
      </c>
      <c r="E43" s="17"/>
      <c r="F43" s="17">
        <f>SUM(C43:E43)</f>
        <v>18</v>
      </c>
      <c r="G43" s="17"/>
      <c r="H43" s="17">
        <v>2</v>
      </c>
      <c r="I43" s="17"/>
      <c r="J43" s="17">
        <f t="shared" si="8"/>
        <v>2</v>
      </c>
      <c r="K43" s="17" t="s">
        <v>24</v>
      </c>
    </row>
    <row r="44" spans="1:11" x14ac:dyDescent="0.2">
      <c r="A44" s="68" t="s">
        <v>100</v>
      </c>
      <c r="B44" s="16" t="s">
        <v>137</v>
      </c>
      <c r="C44" s="17"/>
      <c r="D44" s="17">
        <v>18</v>
      </c>
      <c r="E44" s="17"/>
      <c r="F44" s="17">
        <f>SUM(C44:E44)</f>
        <v>18</v>
      </c>
      <c r="G44" s="17"/>
      <c r="H44" s="17">
        <v>2</v>
      </c>
      <c r="I44" s="17"/>
      <c r="J44" s="17">
        <f t="shared" si="8"/>
        <v>2</v>
      </c>
      <c r="K44" s="17" t="s">
        <v>24</v>
      </c>
    </row>
    <row r="45" spans="1:11" ht="17" thickBot="1" x14ac:dyDescent="0.25">
      <c r="A45" s="15" t="s">
        <v>101</v>
      </c>
      <c r="B45" s="16" t="s">
        <v>36</v>
      </c>
      <c r="C45" s="17"/>
      <c r="D45" s="17"/>
      <c r="E45" s="17">
        <v>38</v>
      </c>
      <c r="F45" s="17">
        <f t="shared" ref="F45" si="10">SUM(C45:E45)</f>
        <v>38</v>
      </c>
      <c r="G45" s="17"/>
      <c r="H45" s="17"/>
      <c r="I45" s="17">
        <v>8</v>
      </c>
      <c r="J45" s="17">
        <f t="shared" si="8"/>
        <v>8</v>
      </c>
      <c r="K45" s="33" t="s">
        <v>25</v>
      </c>
    </row>
    <row r="46" spans="1:11" x14ac:dyDescent="0.2">
      <c r="A46" s="105" t="s">
        <v>37</v>
      </c>
      <c r="B46" s="106"/>
      <c r="C46" s="30">
        <f t="shared" ref="C46:K46" si="11">SUM(C47:C49)</f>
        <v>0</v>
      </c>
      <c r="D46" s="30">
        <f t="shared" si="11"/>
        <v>0</v>
      </c>
      <c r="E46" s="30">
        <f t="shared" si="11"/>
        <v>0</v>
      </c>
      <c r="F46" s="30">
        <f t="shared" si="11"/>
        <v>0</v>
      </c>
      <c r="G46" s="30">
        <f t="shared" si="11"/>
        <v>0</v>
      </c>
      <c r="H46" s="30">
        <f t="shared" si="11"/>
        <v>0</v>
      </c>
      <c r="I46" s="30">
        <f t="shared" si="11"/>
        <v>15</v>
      </c>
      <c r="J46" s="30">
        <f t="shared" si="11"/>
        <v>15</v>
      </c>
      <c r="K46" s="30">
        <f t="shared" si="11"/>
        <v>0</v>
      </c>
    </row>
    <row r="47" spans="1:11" x14ac:dyDescent="0.2">
      <c r="A47" s="15">
        <v>51</v>
      </c>
      <c r="B47" s="16" t="s">
        <v>38</v>
      </c>
      <c r="C47" s="17"/>
      <c r="D47" s="17"/>
      <c r="E47" s="17"/>
      <c r="F47" s="17"/>
      <c r="G47" s="17"/>
      <c r="H47" s="17"/>
      <c r="I47" s="17">
        <v>5</v>
      </c>
      <c r="J47" s="17">
        <v>5</v>
      </c>
      <c r="K47" s="33" t="s">
        <v>24</v>
      </c>
    </row>
    <row r="48" spans="1:11" x14ac:dyDescent="0.2">
      <c r="A48" s="15">
        <v>52</v>
      </c>
      <c r="B48" s="16" t="s">
        <v>38</v>
      </c>
      <c r="C48" s="17"/>
      <c r="D48" s="17"/>
      <c r="E48" s="17"/>
      <c r="F48" s="17"/>
      <c r="G48" s="17"/>
      <c r="H48" s="17"/>
      <c r="I48" s="17">
        <v>5</v>
      </c>
      <c r="J48" s="17">
        <v>5</v>
      </c>
      <c r="K48" s="33" t="s">
        <v>24</v>
      </c>
    </row>
    <row r="49" spans="1:11" ht="17" thickBot="1" x14ac:dyDescent="0.25">
      <c r="A49" s="15">
        <v>53</v>
      </c>
      <c r="B49" s="16" t="s">
        <v>38</v>
      </c>
      <c r="C49" s="17"/>
      <c r="D49" s="17"/>
      <c r="E49" s="17"/>
      <c r="F49" s="17"/>
      <c r="G49" s="17"/>
      <c r="H49" s="17"/>
      <c r="I49" s="17">
        <v>5</v>
      </c>
      <c r="J49" s="17">
        <v>5</v>
      </c>
      <c r="K49" s="33" t="s">
        <v>24</v>
      </c>
    </row>
    <row r="50" spans="1:11" ht="17" thickBot="1" x14ac:dyDescent="0.25">
      <c r="A50" s="107" t="s">
        <v>40</v>
      </c>
      <c r="B50" s="108"/>
      <c r="C50" s="113" t="s">
        <v>6</v>
      </c>
      <c r="D50" s="80"/>
      <c r="E50" s="80"/>
      <c r="F50" s="80"/>
      <c r="G50" s="81" t="s">
        <v>7</v>
      </c>
      <c r="H50" s="120"/>
      <c r="I50" s="113"/>
      <c r="J50" s="4"/>
      <c r="K50" s="36"/>
    </row>
    <row r="51" spans="1:11" ht="17" thickBot="1" x14ac:dyDescent="0.25">
      <c r="A51" s="110"/>
      <c r="B51" s="111"/>
      <c r="C51" s="37" t="s">
        <v>13</v>
      </c>
      <c r="D51" s="38" t="s">
        <v>14</v>
      </c>
      <c r="E51" s="38" t="s">
        <v>15</v>
      </c>
      <c r="F51" s="38" t="s">
        <v>16</v>
      </c>
      <c r="G51" s="38" t="s">
        <v>13</v>
      </c>
      <c r="H51" s="38" t="s">
        <v>14</v>
      </c>
      <c r="I51" s="38" t="s">
        <v>15</v>
      </c>
      <c r="J51" s="38" t="s">
        <v>16</v>
      </c>
      <c r="K51" s="39"/>
    </row>
    <row r="52" spans="1:11" x14ac:dyDescent="0.2">
      <c r="A52" s="79" t="s">
        <v>21</v>
      </c>
      <c r="B52" s="80"/>
      <c r="C52" s="40">
        <f t="shared" ref="C52:J52" si="12">C7</f>
        <v>144</v>
      </c>
      <c r="D52" s="41">
        <f t="shared" si="12"/>
        <v>48</v>
      </c>
      <c r="E52" s="41">
        <f t="shared" si="12"/>
        <v>36</v>
      </c>
      <c r="F52" s="42">
        <f t="shared" si="12"/>
        <v>228</v>
      </c>
      <c r="G52" s="40">
        <f t="shared" si="12"/>
        <v>16</v>
      </c>
      <c r="H52" s="41">
        <f t="shared" si="12"/>
        <v>8</v>
      </c>
      <c r="I52" s="41">
        <f t="shared" si="12"/>
        <v>4</v>
      </c>
      <c r="J52" s="43">
        <f t="shared" si="12"/>
        <v>28</v>
      </c>
      <c r="K52" s="44"/>
    </row>
    <row r="53" spans="1:11" x14ac:dyDescent="0.2">
      <c r="A53" s="82" t="s">
        <v>30</v>
      </c>
      <c r="B53" s="83"/>
      <c r="C53" s="48">
        <f t="shared" ref="C53:J53" si="13">C19</f>
        <v>68</v>
      </c>
      <c r="D53" s="49">
        <f t="shared" si="13"/>
        <v>100</v>
      </c>
      <c r="E53" s="49">
        <f t="shared" si="13"/>
        <v>118</v>
      </c>
      <c r="F53" s="50">
        <f t="shared" si="13"/>
        <v>286</v>
      </c>
      <c r="G53" s="48">
        <f t="shared" si="13"/>
        <v>11</v>
      </c>
      <c r="H53" s="49">
        <f t="shared" si="13"/>
        <v>13</v>
      </c>
      <c r="I53" s="49">
        <f t="shared" si="13"/>
        <v>13</v>
      </c>
      <c r="J53" s="51">
        <f t="shared" si="13"/>
        <v>37</v>
      </c>
      <c r="K53" s="52"/>
    </row>
    <row r="54" spans="1:11" x14ac:dyDescent="0.2">
      <c r="A54" s="82" t="s">
        <v>41</v>
      </c>
      <c r="B54" s="83"/>
      <c r="C54" s="48">
        <f t="shared" ref="C54:J54" si="14">C31</f>
        <v>76</v>
      </c>
      <c r="D54" s="49">
        <f t="shared" si="14"/>
        <v>216</v>
      </c>
      <c r="E54" s="49">
        <f t="shared" si="14"/>
        <v>38</v>
      </c>
      <c r="F54" s="50">
        <f t="shared" si="14"/>
        <v>330</v>
      </c>
      <c r="G54" s="48">
        <f t="shared" si="14"/>
        <v>8</v>
      </c>
      <c r="H54" s="49">
        <f t="shared" si="14"/>
        <v>24</v>
      </c>
      <c r="I54" s="49">
        <f t="shared" si="14"/>
        <v>8</v>
      </c>
      <c r="J54" s="51">
        <f t="shared" si="14"/>
        <v>40</v>
      </c>
      <c r="K54" s="52"/>
    </row>
    <row r="55" spans="1:11" ht="17" thickBot="1" x14ac:dyDescent="0.25">
      <c r="A55" s="95" t="s">
        <v>37</v>
      </c>
      <c r="B55" s="96"/>
      <c r="C55" s="56">
        <f t="shared" ref="C55:J55" si="15">C46</f>
        <v>0</v>
      </c>
      <c r="D55" s="57">
        <f t="shared" si="15"/>
        <v>0</v>
      </c>
      <c r="E55" s="57">
        <f t="shared" si="15"/>
        <v>0</v>
      </c>
      <c r="F55" s="58">
        <f t="shared" si="15"/>
        <v>0</v>
      </c>
      <c r="G55" s="56">
        <f t="shared" si="15"/>
        <v>0</v>
      </c>
      <c r="H55" s="57">
        <f t="shared" si="15"/>
        <v>0</v>
      </c>
      <c r="I55" s="57">
        <f t="shared" si="15"/>
        <v>15</v>
      </c>
      <c r="J55" s="59">
        <f t="shared" si="15"/>
        <v>15</v>
      </c>
      <c r="K55" s="60"/>
    </row>
    <row r="56" spans="1:11" ht="17" thickBot="1" x14ac:dyDescent="0.25">
      <c r="A56" s="98" t="s">
        <v>42</v>
      </c>
      <c r="B56" s="99"/>
      <c r="C56" s="64">
        <f>SUM(C52:C55)</f>
        <v>288</v>
      </c>
      <c r="D56" s="64">
        <f t="shared" ref="D56:H56" si="16">SUM(D52:D55)</f>
        <v>364</v>
      </c>
      <c r="E56" s="64">
        <f t="shared" si="16"/>
        <v>192</v>
      </c>
      <c r="F56" s="64">
        <f>SUM(F52:F55)</f>
        <v>844</v>
      </c>
      <c r="G56" s="64">
        <f t="shared" si="16"/>
        <v>35</v>
      </c>
      <c r="H56" s="64">
        <f t="shared" si="16"/>
        <v>45</v>
      </c>
      <c r="I56" s="64">
        <f>SUM(I52:I55)</f>
        <v>40</v>
      </c>
      <c r="J56" s="64">
        <f>SUM(J52:J55)</f>
        <v>120</v>
      </c>
      <c r="K56" s="65"/>
    </row>
  </sheetData>
  <mergeCells count="20">
    <mergeCell ref="A1:B1"/>
    <mergeCell ref="A2:B2"/>
    <mergeCell ref="A3:B3"/>
    <mergeCell ref="A5:A6"/>
    <mergeCell ref="B5:B6"/>
    <mergeCell ref="A19:B19"/>
    <mergeCell ref="A31:B31"/>
    <mergeCell ref="C5:F5"/>
    <mergeCell ref="G5:I5"/>
    <mergeCell ref="K5:K6"/>
    <mergeCell ref="A7:B7"/>
    <mergeCell ref="A54:B54"/>
    <mergeCell ref="A55:B55"/>
    <mergeCell ref="A56:B56"/>
    <mergeCell ref="G50:I50"/>
    <mergeCell ref="A46:B46"/>
    <mergeCell ref="A50:B51"/>
    <mergeCell ref="C50:F50"/>
    <mergeCell ref="A52:B52"/>
    <mergeCell ref="A53:B5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04D94-F8E0-0140-BA68-733FEED11C56}">
  <dimension ref="A1:K56"/>
  <sheetViews>
    <sheetView workbookViewId="0">
      <selection activeCell="A46" sqref="A46:XFD75"/>
    </sheetView>
  </sheetViews>
  <sheetFormatPr baseColWidth="10" defaultRowHeight="16" x14ac:dyDescent="0.2"/>
  <cols>
    <col min="1" max="1" width="5.1640625" style="3" customWidth="1"/>
    <col min="2" max="2" width="50" style="2" customWidth="1"/>
    <col min="3" max="4" width="5.83203125" style="1" customWidth="1"/>
    <col min="5" max="5" width="7.33203125" style="1" customWidth="1"/>
    <col min="6" max="8" width="5.83203125" style="1" customWidth="1"/>
    <col min="9" max="9" width="7.1640625" style="1" customWidth="1"/>
    <col min="10" max="10" width="5.83203125" style="1" customWidth="1"/>
    <col min="11" max="11" width="8.33203125" style="1" customWidth="1"/>
  </cols>
  <sheetData>
    <row r="1" spans="1:11" x14ac:dyDescent="0.2">
      <c r="A1" s="117" t="s">
        <v>0</v>
      </c>
      <c r="B1" s="117"/>
    </row>
    <row r="2" spans="1:11" x14ac:dyDescent="0.2">
      <c r="A2" s="117" t="s">
        <v>43</v>
      </c>
      <c r="B2" s="117"/>
    </row>
    <row r="3" spans="1:11" x14ac:dyDescent="0.2">
      <c r="A3" s="117" t="s">
        <v>1</v>
      </c>
      <c r="B3" s="117"/>
    </row>
    <row r="4" spans="1:11" ht="17" thickBot="1" x14ac:dyDescent="0.25"/>
    <row r="5" spans="1:11" x14ac:dyDescent="0.2">
      <c r="A5" s="101" t="s">
        <v>2</v>
      </c>
      <c r="B5" s="102" t="s">
        <v>3</v>
      </c>
      <c r="C5" s="80" t="s">
        <v>6</v>
      </c>
      <c r="D5" s="80"/>
      <c r="E5" s="80"/>
      <c r="F5" s="80"/>
      <c r="G5" s="81" t="s">
        <v>7</v>
      </c>
      <c r="H5" s="120"/>
      <c r="I5" s="113"/>
      <c r="J5" s="4"/>
      <c r="K5" s="115" t="s">
        <v>8</v>
      </c>
    </row>
    <row r="6" spans="1:11" ht="17" thickBot="1" x14ac:dyDescent="0.25">
      <c r="A6" s="118"/>
      <c r="B6" s="119"/>
      <c r="C6" s="5" t="s">
        <v>13</v>
      </c>
      <c r="D6" s="5" t="s">
        <v>14</v>
      </c>
      <c r="E6" s="5" t="s">
        <v>15</v>
      </c>
      <c r="F6" s="5" t="s">
        <v>16</v>
      </c>
      <c r="G6" s="5" t="s">
        <v>13</v>
      </c>
      <c r="H6" s="5" t="s">
        <v>14</v>
      </c>
      <c r="I6" s="5" t="s">
        <v>15</v>
      </c>
      <c r="J6" s="5" t="s">
        <v>16</v>
      </c>
      <c r="K6" s="116"/>
    </row>
    <row r="7" spans="1:11" x14ac:dyDescent="0.2">
      <c r="A7" s="85" t="s">
        <v>21</v>
      </c>
      <c r="B7" s="86"/>
      <c r="C7" s="10">
        <f t="shared" ref="C7:J7" si="0">SUM(C8:C18)</f>
        <v>144</v>
      </c>
      <c r="D7" s="10">
        <f t="shared" si="0"/>
        <v>48</v>
      </c>
      <c r="E7" s="10">
        <f t="shared" si="0"/>
        <v>36</v>
      </c>
      <c r="F7" s="10">
        <f t="shared" si="0"/>
        <v>228</v>
      </c>
      <c r="G7" s="10">
        <f t="shared" si="0"/>
        <v>16</v>
      </c>
      <c r="H7" s="10">
        <f t="shared" si="0"/>
        <v>8</v>
      </c>
      <c r="I7" s="10">
        <f t="shared" si="0"/>
        <v>4</v>
      </c>
      <c r="J7" s="10">
        <f t="shared" si="0"/>
        <v>28</v>
      </c>
      <c r="K7" s="11" t="s">
        <v>22</v>
      </c>
    </row>
    <row r="8" spans="1:11" x14ac:dyDescent="0.2">
      <c r="A8" s="15">
        <v>1</v>
      </c>
      <c r="B8" s="16" t="s">
        <v>44</v>
      </c>
      <c r="C8" s="17">
        <v>18</v>
      </c>
      <c r="D8" s="17">
        <v>18</v>
      </c>
      <c r="E8" s="17"/>
      <c r="F8" s="17">
        <f>SUM(C8:E8)</f>
        <v>36</v>
      </c>
      <c r="G8" s="17">
        <v>2</v>
      </c>
      <c r="H8" s="17">
        <v>4</v>
      </c>
      <c r="I8" s="17"/>
      <c r="J8" s="17">
        <f t="shared" ref="J8:J18" si="1">SUM(G8:I8)</f>
        <v>6</v>
      </c>
      <c r="K8" s="18" t="s">
        <v>25</v>
      </c>
    </row>
    <row r="9" spans="1:11" x14ac:dyDescent="0.2">
      <c r="A9" s="15">
        <v>2</v>
      </c>
      <c r="B9" s="16" t="s">
        <v>45</v>
      </c>
      <c r="C9" s="17">
        <v>18</v>
      </c>
      <c r="D9" s="17"/>
      <c r="E9" s="17"/>
      <c r="F9" s="17">
        <f t="shared" ref="F9:F18" si="2">SUM(C9:E9)</f>
        <v>18</v>
      </c>
      <c r="G9" s="17">
        <v>2</v>
      </c>
      <c r="H9" s="17"/>
      <c r="I9" s="17"/>
      <c r="J9" s="17">
        <f t="shared" si="1"/>
        <v>2</v>
      </c>
      <c r="K9" s="18" t="s">
        <v>24</v>
      </c>
    </row>
    <row r="10" spans="1:11" x14ac:dyDescent="0.2">
      <c r="A10" s="15">
        <v>3</v>
      </c>
      <c r="B10" s="16" t="s">
        <v>46</v>
      </c>
      <c r="C10" s="17">
        <v>18</v>
      </c>
      <c r="D10" s="17"/>
      <c r="E10" s="17"/>
      <c r="F10" s="17">
        <f t="shared" si="2"/>
        <v>18</v>
      </c>
      <c r="G10" s="17">
        <v>2</v>
      </c>
      <c r="H10" s="17"/>
      <c r="I10" s="17"/>
      <c r="J10" s="17">
        <f t="shared" si="1"/>
        <v>2</v>
      </c>
      <c r="K10" s="18" t="s">
        <v>24</v>
      </c>
    </row>
    <row r="11" spans="1:11" x14ac:dyDescent="0.2">
      <c r="A11" s="15">
        <v>4</v>
      </c>
      <c r="B11" s="16" t="s">
        <v>47</v>
      </c>
      <c r="C11" s="17">
        <v>18</v>
      </c>
      <c r="D11" s="17"/>
      <c r="E11" s="17"/>
      <c r="F11" s="17">
        <f t="shared" si="2"/>
        <v>18</v>
      </c>
      <c r="G11" s="17">
        <v>2</v>
      </c>
      <c r="H11" s="17"/>
      <c r="I11" s="17"/>
      <c r="J11" s="17">
        <f t="shared" si="1"/>
        <v>2</v>
      </c>
      <c r="K11" s="18" t="s">
        <v>24</v>
      </c>
    </row>
    <row r="12" spans="1:11" x14ac:dyDescent="0.2">
      <c r="A12" s="15">
        <v>5</v>
      </c>
      <c r="B12" s="16" t="s">
        <v>48</v>
      </c>
      <c r="C12" s="17">
        <v>18</v>
      </c>
      <c r="D12" s="17">
        <v>18</v>
      </c>
      <c r="E12" s="17"/>
      <c r="F12" s="17">
        <f t="shared" si="2"/>
        <v>36</v>
      </c>
      <c r="G12" s="17">
        <v>2</v>
      </c>
      <c r="H12" s="17">
        <v>2</v>
      </c>
      <c r="I12" s="17"/>
      <c r="J12" s="17">
        <f t="shared" si="1"/>
        <v>4</v>
      </c>
      <c r="K12" s="18" t="s">
        <v>25</v>
      </c>
    </row>
    <row r="13" spans="1:11" x14ac:dyDescent="0.2">
      <c r="A13" s="15">
        <v>6</v>
      </c>
      <c r="B13" s="16" t="s">
        <v>49</v>
      </c>
      <c r="C13" s="17">
        <v>18</v>
      </c>
      <c r="D13" s="17">
        <v>12</v>
      </c>
      <c r="E13" s="17"/>
      <c r="F13" s="17">
        <f t="shared" si="2"/>
        <v>30</v>
      </c>
      <c r="G13" s="17">
        <v>2</v>
      </c>
      <c r="H13" s="17">
        <v>2</v>
      </c>
      <c r="I13" s="17"/>
      <c r="J13" s="17">
        <f t="shared" si="1"/>
        <v>4</v>
      </c>
      <c r="K13" s="18" t="s">
        <v>25</v>
      </c>
    </row>
    <row r="14" spans="1:11" x14ac:dyDescent="0.2">
      <c r="A14" s="15">
        <v>7</v>
      </c>
      <c r="B14" s="16" t="s">
        <v>50</v>
      </c>
      <c r="C14" s="17">
        <v>18</v>
      </c>
      <c r="D14" s="17"/>
      <c r="E14" s="17"/>
      <c r="F14" s="17">
        <f t="shared" si="2"/>
        <v>18</v>
      </c>
      <c r="G14" s="17">
        <v>2</v>
      </c>
      <c r="H14" s="17"/>
      <c r="I14" s="17"/>
      <c r="J14" s="17">
        <f t="shared" si="1"/>
        <v>2</v>
      </c>
      <c r="K14" s="18" t="s">
        <v>24</v>
      </c>
    </row>
    <row r="15" spans="1:11" x14ac:dyDescent="0.2">
      <c r="A15" s="15">
        <v>8</v>
      </c>
      <c r="B15" s="16" t="s">
        <v>54</v>
      </c>
      <c r="C15" s="17">
        <v>18</v>
      </c>
      <c r="D15" s="17"/>
      <c r="E15" s="17"/>
      <c r="F15" s="17">
        <f t="shared" si="2"/>
        <v>18</v>
      </c>
      <c r="G15" s="17">
        <v>2</v>
      </c>
      <c r="H15" s="17"/>
      <c r="I15" s="17"/>
      <c r="J15" s="17">
        <f t="shared" si="1"/>
        <v>2</v>
      </c>
      <c r="K15" s="18" t="s">
        <v>25</v>
      </c>
    </row>
    <row r="16" spans="1:11" x14ac:dyDescent="0.2">
      <c r="A16" s="15">
        <v>9</v>
      </c>
      <c r="B16" s="16" t="s">
        <v>27</v>
      </c>
      <c r="C16" s="17"/>
      <c r="D16" s="17"/>
      <c r="E16" s="17">
        <v>36</v>
      </c>
      <c r="F16" s="17">
        <f t="shared" si="2"/>
        <v>36</v>
      </c>
      <c r="G16" s="17"/>
      <c r="H16" s="17"/>
      <c r="I16" s="17">
        <v>4</v>
      </c>
      <c r="J16" s="17">
        <f t="shared" si="1"/>
        <v>4</v>
      </c>
      <c r="K16" s="18" t="s">
        <v>25</v>
      </c>
    </row>
    <row r="17" spans="1:11" x14ac:dyDescent="0.2">
      <c r="A17" s="15">
        <v>10</v>
      </c>
      <c r="B17" s="16" t="s">
        <v>28</v>
      </c>
      <c r="C17" s="17"/>
      <c r="D17" s="17"/>
      <c r="E17" s="17"/>
      <c r="F17" s="17">
        <f t="shared" si="2"/>
        <v>0</v>
      </c>
      <c r="G17" s="17"/>
      <c r="H17" s="17"/>
      <c r="I17" s="17"/>
      <c r="J17" s="17">
        <f t="shared" si="1"/>
        <v>0</v>
      </c>
      <c r="K17" s="18"/>
    </row>
    <row r="18" spans="1:11" ht="17" thickBot="1" x14ac:dyDescent="0.25">
      <c r="A18" s="15">
        <v>11</v>
      </c>
      <c r="B18" s="16" t="s">
        <v>29</v>
      </c>
      <c r="C18" s="17"/>
      <c r="D18" s="17"/>
      <c r="E18" s="17"/>
      <c r="F18" s="17">
        <f t="shared" si="2"/>
        <v>0</v>
      </c>
      <c r="G18" s="17"/>
      <c r="H18" s="17"/>
      <c r="I18" s="17"/>
      <c r="J18" s="17">
        <f t="shared" si="1"/>
        <v>0</v>
      </c>
      <c r="K18" s="18"/>
    </row>
    <row r="19" spans="1:11" x14ac:dyDescent="0.2">
      <c r="A19" s="85" t="s">
        <v>30</v>
      </c>
      <c r="B19" s="86"/>
      <c r="C19" s="10">
        <f t="shared" ref="C19:J19" si="3">SUM(C20:C30)</f>
        <v>68</v>
      </c>
      <c r="D19" s="10">
        <f t="shared" si="3"/>
        <v>100</v>
      </c>
      <c r="E19" s="10">
        <f t="shared" si="3"/>
        <v>118</v>
      </c>
      <c r="F19" s="10">
        <f t="shared" si="3"/>
        <v>286</v>
      </c>
      <c r="G19" s="10">
        <f t="shared" si="3"/>
        <v>11</v>
      </c>
      <c r="H19" s="10">
        <f t="shared" si="3"/>
        <v>13</v>
      </c>
      <c r="I19" s="10">
        <f t="shared" si="3"/>
        <v>13</v>
      </c>
      <c r="J19" s="10">
        <f t="shared" si="3"/>
        <v>37</v>
      </c>
      <c r="K19" s="11"/>
    </row>
    <row r="20" spans="1:11" x14ac:dyDescent="0.2">
      <c r="A20" s="15">
        <v>12</v>
      </c>
      <c r="B20" s="16" t="s">
        <v>51</v>
      </c>
      <c r="C20" s="17">
        <v>18</v>
      </c>
      <c r="D20" s="17">
        <v>18</v>
      </c>
      <c r="E20" s="17"/>
      <c r="F20" s="17">
        <f>SUM(C20:E20)</f>
        <v>36</v>
      </c>
      <c r="G20" s="17">
        <v>2</v>
      </c>
      <c r="H20" s="17">
        <v>4</v>
      </c>
      <c r="I20" s="17"/>
      <c r="J20" s="17">
        <f t="shared" ref="J20:J30" si="4">SUM(G20:I20)</f>
        <v>6</v>
      </c>
      <c r="K20" s="18" t="s">
        <v>25</v>
      </c>
    </row>
    <row r="21" spans="1:11" x14ac:dyDescent="0.2">
      <c r="A21" s="15">
        <v>13</v>
      </c>
      <c r="B21" s="69" t="s">
        <v>55</v>
      </c>
      <c r="C21" s="17">
        <v>10</v>
      </c>
      <c r="D21" s="17">
        <v>18</v>
      </c>
      <c r="E21" s="17"/>
      <c r="F21" s="17">
        <f t="shared" ref="F21:F29" si="5">SUM(C21:E21)</f>
        <v>28</v>
      </c>
      <c r="G21" s="17">
        <v>2</v>
      </c>
      <c r="H21" s="17">
        <v>2</v>
      </c>
      <c r="I21" s="17"/>
      <c r="J21" s="17">
        <f t="shared" si="4"/>
        <v>4</v>
      </c>
      <c r="K21" s="18" t="s">
        <v>25</v>
      </c>
    </row>
    <row r="22" spans="1:11" x14ac:dyDescent="0.2">
      <c r="A22" s="15">
        <v>14</v>
      </c>
      <c r="B22" s="70" t="s">
        <v>56</v>
      </c>
      <c r="C22" s="17"/>
      <c r="D22" s="17">
        <v>18</v>
      </c>
      <c r="E22" s="17"/>
      <c r="F22" s="17">
        <f t="shared" si="5"/>
        <v>18</v>
      </c>
      <c r="G22" s="17"/>
      <c r="H22" s="17">
        <v>2</v>
      </c>
      <c r="I22" s="17"/>
      <c r="J22" s="17">
        <f t="shared" si="4"/>
        <v>2</v>
      </c>
      <c r="K22" s="18" t="s">
        <v>24</v>
      </c>
    </row>
    <row r="23" spans="1:11" x14ac:dyDescent="0.2">
      <c r="A23" s="15">
        <v>15</v>
      </c>
      <c r="B23" s="16" t="s">
        <v>53</v>
      </c>
      <c r="C23" s="17">
        <v>10</v>
      </c>
      <c r="D23" s="17"/>
      <c r="E23" s="17"/>
      <c r="F23" s="17">
        <f t="shared" si="5"/>
        <v>10</v>
      </c>
      <c r="G23" s="17">
        <v>2</v>
      </c>
      <c r="H23" s="17"/>
      <c r="I23" s="17"/>
      <c r="J23" s="17">
        <f t="shared" si="4"/>
        <v>2</v>
      </c>
      <c r="K23" s="18" t="s">
        <v>24</v>
      </c>
    </row>
    <row r="24" spans="1:11" x14ac:dyDescent="0.2">
      <c r="A24" s="15">
        <v>16</v>
      </c>
      <c r="B24" s="16" t="s">
        <v>31</v>
      </c>
      <c r="C24" s="17">
        <v>10</v>
      </c>
      <c r="D24" s="17"/>
      <c r="E24" s="17"/>
      <c r="F24" s="17">
        <f t="shared" si="5"/>
        <v>10</v>
      </c>
      <c r="G24" s="17">
        <v>2</v>
      </c>
      <c r="H24" s="17"/>
      <c r="I24" s="17"/>
      <c r="J24" s="17">
        <f t="shared" si="4"/>
        <v>2</v>
      </c>
      <c r="K24" s="18" t="s">
        <v>24</v>
      </c>
    </row>
    <row r="25" spans="1:11" x14ac:dyDescent="0.2">
      <c r="A25" s="15">
        <v>17</v>
      </c>
      <c r="B25" s="16" t="s">
        <v>52</v>
      </c>
      <c r="C25" s="17">
        <v>10</v>
      </c>
      <c r="D25" s="17"/>
      <c r="E25" s="17"/>
      <c r="F25" s="17">
        <f t="shared" si="5"/>
        <v>10</v>
      </c>
      <c r="G25" s="17">
        <v>2</v>
      </c>
      <c r="H25" s="17"/>
      <c r="I25" s="17"/>
      <c r="J25" s="17">
        <f t="shared" si="4"/>
        <v>2</v>
      </c>
      <c r="K25" s="18" t="s">
        <v>24</v>
      </c>
    </row>
    <row r="26" spans="1:11" x14ac:dyDescent="0.2">
      <c r="A26" s="15">
        <v>18</v>
      </c>
      <c r="B26" s="16" t="s">
        <v>141</v>
      </c>
      <c r="C26" s="17"/>
      <c r="D26" s="17">
        <v>10</v>
      </c>
      <c r="E26" s="17"/>
      <c r="F26" s="17">
        <f t="shared" si="5"/>
        <v>10</v>
      </c>
      <c r="G26" s="17"/>
      <c r="H26" s="17">
        <v>1</v>
      </c>
      <c r="I26" s="17"/>
      <c r="J26" s="17">
        <f t="shared" si="4"/>
        <v>1</v>
      </c>
      <c r="K26" s="18" t="s">
        <v>24</v>
      </c>
    </row>
    <row r="27" spans="1:11" x14ac:dyDescent="0.2">
      <c r="A27" s="15">
        <v>19</v>
      </c>
      <c r="B27" s="16" t="s">
        <v>57</v>
      </c>
      <c r="C27" s="17">
        <v>10</v>
      </c>
      <c r="D27" s="17">
        <v>18</v>
      </c>
      <c r="E27" s="17"/>
      <c r="F27" s="17">
        <f t="shared" si="5"/>
        <v>28</v>
      </c>
      <c r="G27" s="17">
        <v>1</v>
      </c>
      <c r="H27" s="17">
        <v>2</v>
      </c>
      <c r="I27" s="17"/>
      <c r="J27" s="17">
        <f t="shared" si="4"/>
        <v>3</v>
      </c>
      <c r="K27" s="18" t="s">
        <v>25</v>
      </c>
    </row>
    <row r="28" spans="1:11" x14ac:dyDescent="0.2">
      <c r="A28" s="15">
        <v>20</v>
      </c>
      <c r="B28" s="16" t="s">
        <v>58</v>
      </c>
      <c r="C28" s="17"/>
      <c r="D28" s="17">
        <v>18</v>
      </c>
      <c r="E28" s="17"/>
      <c r="F28" s="17">
        <f t="shared" si="5"/>
        <v>18</v>
      </c>
      <c r="G28" s="17"/>
      <c r="H28" s="17">
        <v>2</v>
      </c>
      <c r="I28" s="17"/>
      <c r="J28" s="17">
        <f t="shared" si="4"/>
        <v>2</v>
      </c>
      <c r="K28" s="18" t="s">
        <v>24</v>
      </c>
    </row>
    <row r="29" spans="1:11" x14ac:dyDescent="0.2">
      <c r="A29" s="15">
        <v>21</v>
      </c>
      <c r="B29" s="16" t="s">
        <v>32</v>
      </c>
      <c r="C29" s="17"/>
      <c r="D29" s="17"/>
      <c r="E29" s="17">
        <v>10</v>
      </c>
      <c r="F29" s="17">
        <f t="shared" si="5"/>
        <v>10</v>
      </c>
      <c r="G29" s="17"/>
      <c r="H29" s="17"/>
      <c r="I29" s="17">
        <v>1</v>
      </c>
      <c r="J29" s="17">
        <f t="shared" si="4"/>
        <v>1</v>
      </c>
      <c r="K29" s="18" t="s">
        <v>24</v>
      </c>
    </row>
    <row r="30" spans="1:11" ht="17" thickBot="1" x14ac:dyDescent="0.25">
      <c r="A30" s="15">
        <v>22</v>
      </c>
      <c r="B30" s="16" t="s">
        <v>34</v>
      </c>
      <c r="C30" s="17"/>
      <c r="D30" s="17"/>
      <c r="E30" s="17">
        <v>108</v>
      </c>
      <c r="F30" s="17">
        <f>SUM(C30:E30)</f>
        <v>108</v>
      </c>
      <c r="G30" s="17"/>
      <c r="H30" s="17"/>
      <c r="I30" s="17">
        <v>12</v>
      </c>
      <c r="J30" s="17">
        <f t="shared" si="4"/>
        <v>12</v>
      </c>
      <c r="K30" s="18" t="s">
        <v>24</v>
      </c>
    </row>
    <row r="31" spans="1:11" ht="16" customHeight="1" x14ac:dyDescent="0.2">
      <c r="A31" s="88" t="s">
        <v>143</v>
      </c>
      <c r="B31" s="89"/>
      <c r="C31" s="30">
        <f t="shared" ref="C31:J31" si="6">SUM(C32:C45)</f>
        <v>76</v>
      </c>
      <c r="D31" s="30">
        <f t="shared" si="6"/>
        <v>216</v>
      </c>
      <c r="E31" s="30">
        <f t="shared" si="6"/>
        <v>38</v>
      </c>
      <c r="F31" s="30">
        <f t="shared" si="6"/>
        <v>330</v>
      </c>
      <c r="G31" s="30">
        <f t="shared" si="6"/>
        <v>8</v>
      </c>
      <c r="H31" s="30">
        <f t="shared" si="6"/>
        <v>24</v>
      </c>
      <c r="I31" s="30">
        <f t="shared" si="6"/>
        <v>8</v>
      </c>
      <c r="J31" s="30">
        <f t="shared" si="6"/>
        <v>40</v>
      </c>
      <c r="K31" s="31"/>
    </row>
    <row r="32" spans="1:11" x14ac:dyDescent="0.2">
      <c r="A32" s="68" t="s">
        <v>86</v>
      </c>
      <c r="B32" s="16" t="s">
        <v>72</v>
      </c>
      <c r="C32" s="17">
        <v>10</v>
      </c>
      <c r="D32" s="17">
        <v>18</v>
      </c>
      <c r="E32" s="17"/>
      <c r="F32" s="17">
        <f t="shared" ref="F32:F42" si="7">SUM(C32:E32)</f>
        <v>28</v>
      </c>
      <c r="G32" s="17">
        <v>1</v>
      </c>
      <c r="H32" s="17">
        <v>2</v>
      </c>
      <c r="I32" s="17"/>
      <c r="J32" s="17">
        <f t="shared" ref="J32:J45" si="8">SUM(G32:I32)</f>
        <v>3</v>
      </c>
      <c r="K32" s="17" t="s">
        <v>25</v>
      </c>
    </row>
    <row r="33" spans="1:11" x14ac:dyDescent="0.2">
      <c r="A33" s="68" t="s">
        <v>89</v>
      </c>
      <c r="B33" s="16" t="s">
        <v>74</v>
      </c>
      <c r="C33" s="17">
        <v>10</v>
      </c>
      <c r="D33" s="17">
        <v>18</v>
      </c>
      <c r="E33" s="17"/>
      <c r="F33" s="17">
        <f>SUM(C33:E33)</f>
        <v>28</v>
      </c>
      <c r="G33" s="17">
        <v>1</v>
      </c>
      <c r="H33" s="17">
        <v>2</v>
      </c>
      <c r="I33" s="17"/>
      <c r="J33" s="17">
        <f t="shared" si="8"/>
        <v>3</v>
      </c>
      <c r="K33" s="17" t="s">
        <v>25</v>
      </c>
    </row>
    <row r="34" spans="1:11" x14ac:dyDescent="0.2">
      <c r="A34" s="68" t="s">
        <v>90</v>
      </c>
      <c r="B34" s="16" t="s">
        <v>77</v>
      </c>
      <c r="C34" s="17">
        <v>18</v>
      </c>
      <c r="D34" s="17"/>
      <c r="E34" s="17"/>
      <c r="F34" s="17">
        <f>SUM(C34:E34)</f>
        <v>18</v>
      </c>
      <c r="G34" s="17">
        <v>2</v>
      </c>
      <c r="H34" s="17"/>
      <c r="I34" s="17"/>
      <c r="J34" s="17">
        <f t="shared" si="8"/>
        <v>2</v>
      </c>
      <c r="K34" s="17" t="s">
        <v>24</v>
      </c>
    </row>
    <row r="35" spans="1:11" x14ac:dyDescent="0.2">
      <c r="A35" s="68" t="s">
        <v>91</v>
      </c>
      <c r="B35" s="16" t="s">
        <v>75</v>
      </c>
      <c r="C35" s="17">
        <v>18</v>
      </c>
      <c r="D35" s="17">
        <v>18</v>
      </c>
      <c r="E35" s="17"/>
      <c r="F35" s="17">
        <f>SUM(C35:E35)</f>
        <v>36</v>
      </c>
      <c r="G35" s="17">
        <v>2</v>
      </c>
      <c r="H35" s="17">
        <v>2</v>
      </c>
      <c r="I35" s="17"/>
      <c r="J35" s="17">
        <f t="shared" si="8"/>
        <v>4</v>
      </c>
      <c r="K35" s="17" t="s">
        <v>25</v>
      </c>
    </row>
    <row r="36" spans="1:11" x14ac:dyDescent="0.2">
      <c r="A36" s="68" t="s">
        <v>92</v>
      </c>
      <c r="B36" s="16" t="s">
        <v>76</v>
      </c>
      <c r="C36" s="17">
        <v>10</v>
      </c>
      <c r="D36" s="17">
        <v>18</v>
      </c>
      <c r="E36" s="17"/>
      <c r="F36" s="17">
        <f t="shared" ref="F36" si="9">SUM(C36:E36)</f>
        <v>28</v>
      </c>
      <c r="G36" s="17">
        <v>1</v>
      </c>
      <c r="H36" s="17">
        <v>2</v>
      </c>
      <c r="I36" s="17"/>
      <c r="J36" s="17">
        <f t="shared" si="8"/>
        <v>3</v>
      </c>
      <c r="K36" s="17" t="s">
        <v>24</v>
      </c>
    </row>
    <row r="37" spans="1:11" x14ac:dyDescent="0.2">
      <c r="A37" s="68" t="s">
        <v>93</v>
      </c>
      <c r="B37" s="32" t="s">
        <v>73</v>
      </c>
      <c r="C37" s="17"/>
      <c r="D37" s="17">
        <v>18</v>
      </c>
      <c r="E37" s="17"/>
      <c r="F37" s="17">
        <f>SUM(C37:E37)</f>
        <v>18</v>
      </c>
      <c r="G37" s="17"/>
      <c r="H37" s="17">
        <v>2</v>
      </c>
      <c r="I37" s="17"/>
      <c r="J37" s="17">
        <f t="shared" si="8"/>
        <v>2</v>
      </c>
      <c r="K37" s="17" t="s">
        <v>24</v>
      </c>
    </row>
    <row r="38" spans="1:11" x14ac:dyDescent="0.2">
      <c r="A38" s="68" t="s">
        <v>94</v>
      </c>
      <c r="B38" s="16" t="s">
        <v>78</v>
      </c>
      <c r="C38" s="17"/>
      <c r="D38" s="17">
        <v>18</v>
      </c>
      <c r="E38" s="17"/>
      <c r="F38" s="17">
        <f>SUM(C38:E38)</f>
        <v>18</v>
      </c>
      <c r="G38" s="17"/>
      <c r="H38" s="17">
        <v>2</v>
      </c>
      <c r="I38" s="17"/>
      <c r="J38" s="17">
        <f t="shared" si="8"/>
        <v>2</v>
      </c>
      <c r="K38" s="17" t="s">
        <v>24</v>
      </c>
    </row>
    <row r="39" spans="1:11" x14ac:dyDescent="0.2">
      <c r="A39" s="68" t="s">
        <v>95</v>
      </c>
      <c r="B39" s="16" t="s">
        <v>80</v>
      </c>
      <c r="C39" s="17"/>
      <c r="D39" s="17">
        <v>18</v>
      </c>
      <c r="E39" s="17"/>
      <c r="F39" s="17">
        <f t="shared" si="7"/>
        <v>18</v>
      </c>
      <c r="G39" s="17"/>
      <c r="H39" s="17">
        <v>2</v>
      </c>
      <c r="I39" s="17"/>
      <c r="J39" s="17">
        <f t="shared" si="8"/>
        <v>2</v>
      </c>
      <c r="K39" s="17" t="s">
        <v>24</v>
      </c>
    </row>
    <row r="40" spans="1:11" x14ac:dyDescent="0.2">
      <c r="A40" s="68" t="s">
        <v>96</v>
      </c>
      <c r="B40" s="16" t="s">
        <v>81</v>
      </c>
      <c r="C40" s="17"/>
      <c r="D40" s="17">
        <v>18</v>
      </c>
      <c r="E40" s="17"/>
      <c r="F40" s="17">
        <f t="shared" si="7"/>
        <v>18</v>
      </c>
      <c r="G40" s="17"/>
      <c r="H40" s="17">
        <v>2</v>
      </c>
      <c r="I40" s="17"/>
      <c r="J40" s="17">
        <f t="shared" si="8"/>
        <v>2</v>
      </c>
      <c r="K40" s="17" t="s">
        <v>24</v>
      </c>
    </row>
    <row r="41" spans="1:11" x14ac:dyDescent="0.2">
      <c r="A41" s="68" t="s">
        <v>97</v>
      </c>
      <c r="B41" s="16" t="s">
        <v>128</v>
      </c>
      <c r="C41" s="17"/>
      <c r="D41" s="17">
        <v>18</v>
      </c>
      <c r="E41" s="17"/>
      <c r="F41" s="17">
        <f>SUM(C41:E41)</f>
        <v>18</v>
      </c>
      <c r="G41" s="17"/>
      <c r="H41" s="17">
        <v>2</v>
      </c>
      <c r="I41" s="17"/>
      <c r="J41" s="17">
        <f t="shared" si="8"/>
        <v>2</v>
      </c>
      <c r="K41" s="17" t="s">
        <v>24</v>
      </c>
    </row>
    <row r="42" spans="1:11" x14ac:dyDescent="0.2">
      <c r="A42" s="68" t="s">
        <v>98</v>
      </c>
      <c r="B42" s="16" t="s">
        <v>79</v>
      </c>
      <c r="C42" s="17">
        <v>10</v>
      </c>
      <c r="D42" s="17">
        <v>18</v>
      </c>
      <c r="E42" s="17"/>
      <c r="F42" s="17">
        <f t="shared" si="7"/>
        <v>28</v>
      </c>
      <c r="G42" s="17">
        <v>1</v>
      </c>
      <c r="H42" s="17">
        <v>2</v>
      </c>
      <c r="I42" s="17"/>
      <c r="J42" s="17">
        <f t="shared" si="8"/>
        <v>3</v>
      </c>
      <c r="K42" s="17" t="s">
        <v>25</v>
      </c>
    </row>
    <row r="43" spans="1:11" x14ac:dyDescent="0.2">
      <c r="A43" s="68" t="s">
        <v>99</v>
      </c>
      <c r="B43" s="16" t="s">
        <v>82</v>
      </c>
      <c r="C43" s="17"/>
      <c r="D43" s="17">
        <v>18</v>
      </c>
      <c r="E43" s="17"/>
      <c r="F43" s="17">
        <f>SUM(C43:E43)</f>
        <v>18</v>
      </c>
      <c r="G43" s="17"/>
      <c r="H43" s="17">
        <v>2</v>
      </c>
      <c r="I43" s="17"/>
      <c r="J43" s="17">
        <f t="shared" si="8"/>
        <v>2</v>
      </c>
      <c r="K43" s="17" t="s">
        <v>24</v>
      </c>
    </row>
    <row r="44" spans="1:11" x14ac:dyDescent="0.2">
      <c r="A44" s="68" t="s">
        <v>100</v>
      </c>
      <c r="B44" s="16" t="s">
        <v>83</v>
      </c>
      <c r="C44" s="17"/>
      <c r="D44" s="17">
        <v>18</v>
      </c>
      <c r="E44" s="17"/>
      <c r="F44" s="17">
        <f>SUM(C44:E44)</f>
        <v>18</v>
      </c>
      <c r="G44" s="17"/>
      <c r="H44" s="17">
        <v>2</v>
      </c>
      <c r="I44" s="17"/>
      <c r="J44" s="17">
        <f t="shared" si="8"/>
        <v>2</v>
      </c>
      <c r="K44" s="17" t="s">
        <v>24</v>
      </c>
    </row>
    <row r="45" spans="1:11" ht="17" thickBot="1" x14ac:dyDescent="0.25">
      <c r="A45" s="15" t="s">
        <v>101</v>
      </c>
      <c r="B45" s="16" t="s">
        <v>36</v>
      </c>
      <c r="C45" s="17"/>
      <c r="D45" s="17"/>
      <c r="E45" s="17">
        <v>38</v>
      </c>
      <c r="F45" s="17">
        <f t="shared" ref="F45" si="10">SUM(C45:E45)</f>
        <v>38</v>
      </c>
      <c r="G45" s="17"/>
      <c r="H45" s="17"/>
      <c r="I45" s="17">
        <v>8</v>
      </c>
      <c r="J45" s="17">
        <f t="shared" si="8"/>
        <v>8</v>
      </c>
      <c r="K45" s="33" t="s">
        <v>25</v>
      </c>
    </row>
    <row r="46" spans="1:11" x14ac:dyDescent="0.2">
      <c r="A46" s="105" t="s">
        <v>37</v>
      </c>
      <c r="B46" s="106"/>
      <c r="C46" s="30">
        <f t="shared" ref="C46:K46" si="11">SUM(C47:C49)</f>
        <v>0</v>
      </c>
      <c r="D46" s="30">
        <f t="shared" si="11"/>
        <v>0</v>
      </c>
      <c r="E46" s="30">
        <f t="shared" si="11"/>
        <v>0</v>
      </c>
      <c r="F46" s="30">
        <f t="shared" si="11"/>
        <v>0</v>
      </c>
      <c r="G46" s="30">
        <f t="shared" si="11"/>
        <v>0</v>
      </c>
      <c r="H46" s="30">
        <f t="shared" si="11"/>
        <v>0</v>
      </c>
      <c r="I46" s="30">
        <f t="shared" si="11"/>
        <v>15</v>
      </c>
      <c r="J46" s="30">
        <f t="shared" si="11"/>
        <v>15</v>
      </c>
      <c r="K46" s="30">
        <f t="shared" si="11"/>
        <v>0</v>
      </c>
    </row>
    <row r="47" spans="1:11" x14ac:dyDescent="0.2">
      <c r="A47" s="15">
        <v>51</v>
      </c>
      <c r="B47" s="16" t="s">
        <v>38</v>
      </c>
      <c r="C47" s="17"/>
      <c r="D47" s="17"/>
      <c r="E47" s="17"/>
      <c r="F47" s="17"/>
      <c r="G47" s="17"/>
      <c r="H47" s="17"/>
      <c r="I47" s="17">
        <v>5</v>
      </c>
      <c r="J47" s="17">
        <v>5</v>
      </c>
      <c r="K47" s="33" t="s">
        <v>24</v>
      </c>
    </row>
    <row r="48" spans="1:11" x14ac:dyDescent="0.2">
      <c r="A48" s="15">
        <v>52</v>
      </c>
      <c r="B48" s="16" t="s">
        <v>38</v>
      </c>
      <c r="C48" s="17"/>
      <c r="D48" s="17"/>
      <c r="E48" s="17"/>
      <c r="F48" s="17"/>
      <c r="G48" s="17"/>
      <c r="H48" s="17"/>
      <c r="I48" s="17">
        <v>5</v>
      </c>
      <c r="J48" s="17">
        <v>5</v>
      </c>
      <c r="K48" s="33" t="s">
        <v>24</v>
      </c>
    </row>
    <row r="49" spans="1:11" ht="17" thickBot="1" x14ac:dyDescent="0.25">
      <c r="A49" s="15">
        <v>53</v>
      </c>
      <c r="B49" s="16" t="s">
        <v>38</v>
      </c>
      <c r="C49" s="17"/>
      <c r="D49" s="17"/>
      <c r="E49" s="17"/>
      <c r="F49" s="17"/>
      <c r="G49" s="17"/>
      <c r="H49" s="17"/>
      <c r="I49" s="17">
        <v>5</v>
      </c>
      <c r="J49" s="17">
        <v>5</v>
      </c>
      <c r="K49" s="33" t="s">
        <v>24</v>
      </c>
    </row>
    <row r="50" spans="1:11" ht="17" thickBot="1" x14ac:dyDescent="0.25">
      <c r="A50" s="107" t="s">
        <v>40</v>
      </c>
      <c r="B50" s="108"/>
      <c r="C50" s="113" t="s">
        <v>6</v>
      </c>
      <c r="D50" s="80"/>
      <c r="E50" s="80"/>
      <c r="F50" s="80"/>
      <c r="G50" s="81" t="s">
        <v>7</v>
      </c>
      <c r="H50" s="120"/>
      <c r="I50" s="113"/>
      <c r="J50" s="4"/>
      <c r="K50" s="36"/>
    </row>
    <row r="51" spans="1:11" ht="17" thickBot="1" x14ac:dyDescent="0.25">
      <c r="A51" s="110"/>
      <c r="B51" s="111"/>
      <c r="C51" s="37" t="s">
        <v>13</v>
      </c>
      <c r="D51" s="38" t="s">
        <v>14</v>
      </c>
      <c r="E51" s="38" t="s">
        <v>15</v>
      </c>
      <c r="F51" s="38" t="s">
        <v>16</v>
      </c>
      <c r="G51" s="38" t="s">
        <v>13</v>
      </c>
      <c r="H51" s="38" t="s">
        <v>14</v>
      </c>
      <c r="I51" s="38" t="s">
        <v>15</v>
      </c>
      <c r="J51" s="38" t="s">
        <v>16</v>
      </c>
      <c r="K51" s="39"/>
    </row>
    <row r="52" spans="1:11" x14ac:dyDescent="0.2">
      <c r="A52" s="79" t="s">
        <v>21</v>
      </c>
      <c r="B52" s="80"/>
      <c r="C52" s="40">
        <f t="shared" ref="C52:J52" si="12">C7</f>
        <v>144</v>
      </c>
      <c r="D52" s="41">
        <f t="shared" si="12"/>
        <v>48</v>
      </c>
      <c r="E52" s="41">
        <f t="shared" si="12"/>
        <v>36</v>
      </c>
      <c r="F52" s="42">
        <f t="shared" si="12"/>
        <v>228</v>
      </c>
      <c r="G52" s="40">
        <f t="shared" si="12"/>
        <v>16</v>
      </c>
      <c r="H52" s="41">
        <f t="shared" si="12"/>
        <v>8</v>
      </c>
      <c r="I52" s="41">
        <f t="shared" si="12"/>
        <v>4</v>
      </c>
      <c r="J52" s="43">
        <f t="shared" si="12"/>
        <v>28</v>
      </c>
      <c r="K52" s="44"/>
    </row>
    <row r="53" spans="1:11" x14ac:dyDescent="0.2">
      <c r="A53" s="82" t="s">
        <v>30</v>
      </c>
      <c r="B53" s="83"/>
      <c r="C53" s="48">
        <f t="shared" ref="C53:J53" si="13">C19</f>
        <v>68</v>
      </c>
      <c r="D53" s="49">
        <f t="shared" si="13"/>
        <v>100</v>
      </c>
      <c r="E53" s="49">
        <f t="shared" si="13"/>
        <v>118</v>
      </c>
      <c r="F53" s="50">
        <f t="shared" si="13"/>
        <v>286</v>
      </c>
      <c r="G53" s="48">
        <f t="shared" si="13"/>
        <v>11</v>
      </c>
      <c r="H53" s="49">
        <f t="shared" si="13"/>
        <v>13</v>
      </c>
      <c r="I53" s="49">
        <f t="shared" si="13"/>
        <v>13</v>
      </c>
      <c r="J53" s="51">
        <f t="shared" si="13"/>
        <v>37</v>
      </c>
      <c r="K53" s="52"/>
    </row>
    <row r="54" spans="1:11" x14ac:dyDescent="0.2">
      <c r="A54" s="82" t="s">
        <v>41</v>
      </c>
      <c r="B54" s="83"/>
      <c r="C54" s="48">
        <f t="shared" ref="C54:J54" si="14">C31</f>
        <v>76</v>
      </c>
      <c r="D54" s="49">
        <f t="shared" si="14"/>
        <v>216</v>
      </c>
      <c r="E54" s="49">
        <f t="shared" si="14"/>
        <v>38</v>
      </c>
      <c r="F54" s="50">
        <f t="shared" si="14"/>
        <v>330</v>
      </c>
      <c r="G54" s="48">
        <f t="shared" si="14"/>
        <v>8</v>
      </c>
      <c r="H54" s="49">
        <f t="shared" si="14"/>
        <v>24</v>
      </c>
      <c r="I54" s="49">
        <f t="shared" si="14"/>
        <v>8</v>
      </c>
      <c r="J54" s="51">
        <f t="shared" si="14"/>
        <v>40</v>
      </c>
      <c r="K54" s="52"/>
    </row>
    <row r="55" spans="1:11" ht="17" thickBot="1" x14ac:dyDescent="0.25">
      <c r="A55" s="95" t="s">
        <v>37</v>
      </c>
      <c r="B55" s="96"/>
      <c r="C55" s="56">
        <f t="shared" ref="C55:J55" si="15">C46</f>
        <v>0</v>
      </c>
      <c r="D55" s="57">
        <f t="shared" si="15"/>
        <v>0</v>
      </c>
      <c r="E55" s="57">
        <f t="shared" si="15"/>
        <v>0</v>
      </c>
      <c r="F55" s="58">
        <f t="shared" si="15"/>
        <v>0</v>
      </c>
      <c r="G55" s="56">
        <f t="shared" si="15"/>
        <v>0</v>
      </c>
      <c r="H55" s="57">
        <f t="shared" si="15"/>
        <v>0</v>
      </c>
      <c r="I55" s="57">
        <f t="shared" si="15"/>
        <v>15</v>
      </c>
      <c r="J55" s="59">
        <f t="shared" si="15"/>
        <v>15</v>
      </c>
      <c r="K55" s="60"/>
    </row>
    <row r="56" spans="1:11" ht="17" thickBot="1" x14ac:dyDescent="0.25">
      <c r="A56" s="98" t="s">
        <v>42</v>
      </c>
      <c r="B56" s="99"/>
      <c r="C56" s="64">
        <f>SUM(C52:C55)</f>
        <v>288</v>
      </c>
      <c r="D56" s="64">
        <f t="shared" ref="D56:H56" si="16">SUM(D52:D55)</f>
        <v>364</v>
      </c>
      <c r="E56" s="64">
        <f t="shared" si="16"/>
        <v>192</v>
      </c>
      <c r="F56" s="64">
        <f>SUM(F52:F55)</f>
        <v>844</v>
      </c>
      <c r="G56" s="64">
        <f t="shared" si="16"/>
        <v>35</v>
      </c>
      <c r="H56" s="64">
        <f t="shared" si="16"/>
        <v>45</v>
      </c>
      <c r="I56" s="64">
        <f>SUM(I52:I55)</f>
        <v>40</v>
      </c>
      <c r="J56" s="64">
        <f>SUM(J52:J55)</f>
        <v>120</v>
      </c>
      <c r="K56" s="65"/>
    </row>
  </sheetData>
  <mergeCells count="20">
    <mergeCell ref="A1:B1"/>
    <mergeCell ref="A2:B2"/>
    <mergeCell ref="A3:B3"/>
    <mergeCell ref="A5:A6"/>
    <mergeCell ref="B5:B6"/>
    <mergeCell ref="C50:F50"/>
    <mergeCell ref="G50:I50"/>
    <mergeCell ref="A52:B52"/>
    <mergeCell ref="G5:I5"/>
    <mergeCell ref="K5:K6"/>
    <mergeCell ref="A7:B7"/>
    <mergeCell ref="A19:B19"/>
    <mergeCell ref="A31:B31"/>
    <mergeCell ref="C5:F5"/>
    <mergeCell ref="A53:B53"/>
    <mergeCell ref="A54:B54"/>
    <mergeCell ref="A55:B55"/>
    <mergeCell ref="A56:B56"/>
    <mergeCell ref="A46:B46"/>
    <mergeCell ref="A50:B5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C72D7-69C7-BC4C-A88D-E69389EAB730}">
  <dimension ref="A1:K56"/>
  <sheetViews>
    <sheetView topLeftCell="A15" workbookViewId="0">
      <selection activeCell="A46" sqref="A46:XFD46"/>
    </sheetView>
  </sheetViews>
  <sheetFormatPr baseColWidth="10" defaultRowHeight="16" x14ac:dyDescent="0.2"/>
  <cols>
    <col min="1" max="1" width="5.1640625" style="3" customWidth="1"/>
    <col min="2" max="2" width="50" style="2" customWidth="1"/>
    <col min="3" max="4" width="5.83203125" style="1" customWidth="1"/>
    <col min="5" max="5" width="7.33203125" style="1" customWidth="1"/>
    <col min="6" max="8" width="5.83203125" style="1" customWidth="1"/>
    <col min="9" max="9" width="7.1640625" style="1" customWidth="1"/>
    <col min="10" max="10" width="5.83203125" style="1" customWidth="1"/>
    <col min="11" max="11" width="8.33203125" style="1" customWidth="1"/>
  </cols>
  <sheetData>
    <row r="1" spans="1:11" x14ac:dyDescent="0.2">
      <c r="A1" s="117" t="s">
        <v>0</v>
      </c>
      <c r="B1" s="117"/>
    </row>
    <row r="2" spans="1:11" x14ac:dyDescent="0.2">
      <c r="A2" s="117" t="s">
        <v>43</v>
      </c>
      <c r="B2" s="117"/>
    </row>
    <row r="3" spans="1:11" x14ac:dyDescent="0.2">
      <c r="A3" s="117" t="s">
        <v>1</v>
      </c>
      <c r="B3" s="117"/>
    </row>
    <row r="4" spans="1:11" ht="17" thickBot="1" x14ac:dyDescent="0.25"/>
    <row r="5" spans="1:11" x14ac:dyDescent="0.2">
      <c r="A5" s="101" t="s">
        <v>2</v>
      </c>
      <c r="B5" s="102" t="s">
        <v>3</v>
      </c>
      <c r="C5" s="80" t="s">
        <v>6</v>
      </c>
      <c r="D5" s="80"/>
      <c r="E5" s="80"/>
      <c r="F5" s="80"/>
      <c r="G5" s="81" t="s">
        <v>7</v>
      </c>
      <c r="H5" s="120"/>
      <c r="I5" s="113"/>
      <c r="J5" s="4"/>
      <c r="K5" s="115" t="s">
        <v>8</v>
      </c>
    </row>
    <row r="6" spans="1:11" ht="17" thickBot="1" x14ac:dyDescent="0.25">
      <c r="A6" s="118"/>
      <c r="B6" s="119"/>
      <c r="C6" s="5" t="s">
        <v>13</v>
      </c>
      <c r="D6" s="5" t="s">
        <v>14</v>
      </c>
      <c r="E6" s="5" t="s">
        <v>15</v>
      </c>
      <c r="F6" s="5" t="s">
        <v>16</v>
      </c>
      <c r="G6" s="5" t="s">
        <v>13</v>
      </c>
      <c r="H6" s="5" t="s">
        <v>14</v>
      </c>
      <c r="I6" s="5" t="s">
        <v>15</v>
      </c>
      <c r="J6" s="5" t="s">
        <v>16</v>
      </c>
      <c r="K6" s="116"/>
    </row>
    <row r="7" spans="1:11" x14ac:dyDescent="0.2">
      <c r="A7" s="85" t="s">
        <v>21</v>
      </c>
      <c r="B7" s="86"/>
      <c r="C7" s="10">
        <f t="shared" ref="C7:J7" si="0">SUM(C8:C18)</f>
        <v>144</v>
      </c>
      <c r="D7" s="10">
        <f t="shared" si="0"/>
        <v>48</v>
      </c>
      <c r="E7" s="10">
        <f t="shared" si="0"/>
        <v>36</v>
      </c>
      <c r="F7" s="10">
        <f t="shared" si="0"/>
        <v>228</v>
      </c>
      <c r="G7" s="10">
        <f t="shared" si="0"/>
        <v>16</v>
      </c>
      <c r="H7" s="10">
        <f t="shared" si="0"/>
        <v>8</v>
      </c>
      <c r="I7" s="10">
        <f t="shared" si="0"/>
        <v>4</v>
      </c>
      <c r="J7" s="10">
        <f t="shared" si="0"/>
        <v>28</v>
      </c>
      <c r="K7" s="11" t="s">
        <v>22</v>
      </c>
    </row>
    <row r="8" spans="1:11" x14ac:dyDescent="0.2">
      <c r="A8" s="15">
        <v>1</v>
      </c>
      <c r="B8" s="16" t="s">
        <v>44</v>
      </c>
      <c r="C8" s="17">
        <v>18</v>
      </c>
      <c r="D8" s="17">
        <v>18</v>
      </c>
      <c r="E8" s="17"/>
      <c r="F8" s="17">
        <f>SUM(C8:E8)</f>
        <v>36</v>
      </c>
      <c r="G8" s="17">
        <v>2</v>
      </c>
      <c r="H8" s="17">
        <v>4</v>
      </c>
      <c r="I8" s="17"/>
      <c r="J8" s="17">
        <f t="shared" ref="J8:J18" si="1">SUM(G8:I8)</f>
        <v>6</v>
      </c>
      <c r="K8" s="18" t="s">
        <v>25</v>
      </c>
    </row>
    <row r="9" spans="1:11" x14ac:dyDescent="0.2">
      <c r="A9" s="15">
        <v>2</v>
      </c>
      <c r="B9" s="16" t="s">
        <v>45</v>
      </c>
      <c r="C9" s="17">
        <v>18</v>
      </c>
      <c r="D9" s="17"/>
      <c r="E9" s="17"/>
      <c r="F9" s="17">
        <f t="shared" ref="F9:F18" si="2">SUM(C9:E9)</f>
        <v>18</v>
      </c>
      <c r="G9" s="17">
        <v>2</v>
      </c>
      <c r="H9" s="17"/>
      <c r="I9" s="17"/>
      <c r="J9" s="17">
        <f t="shared" si="1"/>
        <v>2</v>
      </c>
      <c r="K9" s="18" t="s">
        <v>24</v>
      </c>
    </row>
    <row r="10" spans="1:11" x14ac:dyDescent="0.2">
      <c r="A10" s="15">
        <v>3</v>
      </c>
      <c r="B10" s="16" t="s">
        <v>46</v>
      </c>
      <c r="C10" s="17">
        <v>18</v>
      </c>
      <c r="D10" s="17"/>
      <c r="E10" s="17"/>
      <c r="F10" s="17">
        <f t="shared" si="2"/>
        <v>18</v>
      </c>
      <c r="G10" s="17">
        <v>2</v>
      </c>
      <c r="H10" s="17"/>
      <c r="I10" s="17"/>
      <c r="J10" s="17">
        <f t="shared" si="1"/>
        <v>2</v>
      </c>
      <c r="K10" s="18" t="s">
        <v>24</v>
      </c>
    </row>
    <row r="11" spans="1:11" x14ac:dyDescent="0.2">
      <c r="A11" s="15">
        <v>4</v>
      </c>
      <c r="B11" s="16" t="s">
        <v>47</v>
      </c>
      <c r="C11" s="17">
        <v>18</v>
      </c>
      <c r="D11" s="17"/>
      <c r="E11" s="17"/>
      <c r="F11" s="17">
        <f t="shared" si="2"/>
        <v>18</v>
      </c>
      <c r="G11" s="17">
        <v>2</v>
      </c>
      <c r="H11" s="17"/>
      <c r="I11" s="17"/>
      <c r="J11" s="17">
        <f t="shared" si="1"/>
        <v>2</v>
      </c>
      <c r="K11" s="18" t="s">
        <v>24</v>
      </c>
    </row>
    <row r="12" spans="1:11" x14ac:dyDescent="0.2">
      <c r="A12" s="15">
        <v>5</v>
      </c>
      <c r="B12" s="16" t="s">
        <v>48</v>
      </c>
      <c r="C12" s="17">
        <v>18</v>
      </c>
      <c r="D12" s="17">
        <v>18</v>
      </c>
      <c r="E12" s="17"/>
      <c r="F12" s="17">
        <f t="shared" si="2"/>
        <v>36</v>
      </c>
      <c r="G12" s="17">
        <v>2</v>
      </c>
      <c r="H12" s="17">
        <v>2</v>
      </c>
      <c r="I12" s="17"/>
      <c r="J12" s="17">
        <f t="shared" si="1"/>
        <v>4</v>
      </c>
      <c r="K12" s="18" t="s">
        <v>25</v>
      </c>
    </row>
    <row r="13" spans="1:11" x14ac:dyDescent="0.2">
      <c r="A13" s="15">
        <v>6</v>
      </c>
      <c r="B13" s="16" t="s">
        <v>49</v>
      </c>
      <c r="C13" s="17">
        <v>18</v>
      </c>
      <c r="D13" s="17">
        <v>12</v>
      </c>
      <c r="E13" s="17"/>
      <c r="F13" s="17">
        <f t="shared" si="2"/>
        <v>30</v>
      </c>
      <c r="G13" s="17">
        <v>2</v>
      </c>
      <c r="H13" s="17">
        <v>2</v>
      </c>
      <c r="I13" s="17"/>
      <c r="J13" s="17">
        <f t="shared" si="1"/>
        <v>4</v>
      </c>
      <c r="K13" s="18" t="s">
        <v>25</v>
      </c>
    </row>
    <row r="14" spans="1:11" x14ac:dyDescent="0.2">
      <c r="A14" s="15">
        <v>7</v>
      </c>
      <c r="B14" s="16" t="s">
        <v>50</v>
      </c>
      <c r="C14" s="17">
        <v>18</v>
      </c>
      <c r="D14" s="17"/>
      <c r="E14" s="17"/>
      <c r="F14" s="17">
        <f t="shared" si="2"/>
        <v>18</v>
      </c>
      <c r="G14" s="17">
        <v>2</v>
      </c>
      <c r="H14" s="17"/>
      <c r="I14" s="17"/>
      <c r="J14" s="17">
        <f t="shared" si="1"/>
        <v>2</v>
      </c>
      <c r="K14" s="18" t="s">
        <v>24</v>
      </c>
    </row>
    <row r="15" spans="1:11" x14ac:dyDescent="0.2">
      <c r="A15" s="15">
        <v>8</v>
      </c>
      <c r="B15" s="16" t="s">
        <v>54</v>
      </c>
      <c r="C15" s="17">
        <v>18</v>
      </c>
      <c r="D15" s="17"/>
      <c r="E15" s="17"/>
      <c r="F15" s="17">
        <f t="shared" si="2"/>
        <v>18</v>
      </c>
      <c r="G15" s="17">
        <v>2</v>
      </c>
      <c r="H15" s="17"/>
      <c r="I15" s="17"/>
      <c r="J15" s="17">
        <f t="shared" si="1"/>
        <v>2</v>
      </c>
      <c r="K15" s="18" t="s">
        <v>25</v>
      </c>
    </row>
    <row r="16" spans="1:11" x14ac:dyDescent="0.2">
      <c r="A16" s="15">
        <v>9</v>
      </c>
      <c r="B16" s="16" t="s">
        <v>27</v>
      </c>
      <c r="C16" s="17"/>
      <c r="D16" s="17"/>
      <c r="E16" s="17">
        <v>36</v>
      </c>
      <c r="F16" s="17">
        <f t="shared" si="2"/>
        <v>36</v>
      </c>
      <c r="G16" s="17"/>
      <c r="H16" s="17"/>
      <c r="I16" s="17">
        <v>4</v>
      </c>
      <c r="J16" s="17">
        <f t="shared" si="1"/>
        <v>4</v>
      </c>
      <c r="K16" s="18" t="s">
        <v>25</v>
      </c>
    </row>
    <row r="17" spans="1:11" x14ac:dyDescent="0.2">
      <c r="A17" s="15">
        <v>10</v>
      </c>
      <c r="B17" s="16" t="s">
        <v>28</v>
      </c>
      <c r="C17" s="17"/>
      <c r="D17" s="17"/>
      <c r="E17" s="17"/>
      <c r="F17" s="17">
        <f t="shared" si="2"/>
        <v>0</v>
      </c>
      <c r="G17" s="17"/>
      <c r="H17" s="17"/>
      <c r="I17" s="17"/>
      <c r="J17" s="17">
        <f t="shared" si="1"/>
        <v>0</v>
      </c>
      <c r="K17" s="18"/>
    </row>
    <row r="18" spans="1:11" ht="17" thickBot="1" x14ac:dyDescent="0.25">
      <c r="A18" s="15">
        <v>11</v>
      </c>
      <c r="B18" s="16" t="s">
        <v>29</v>
      </c>
      <c r="C18" s="17"/>
      <c r="D18" s="17"/>
      <c r="E18" s="17"/>
      <c r="F18" s="17">
        <f t="shared" si="2"/>
        <v>0</v>
      </c>
      <c r="G18" s="17"/>
      <c r="H18" s="17"/>
      <c r="I18" s="17"/>
      <c r="J18" s="17">
        <f t="shared" si="1"/>
        <v>0</v>
      </c>
      <c r="K18" s="18"/>
    </row>
    <row r="19" spans="1:11" x14ac:dyDescent="0.2">
      <c r="A19" s="85" t="s">
        <v>30</v>
      </c>
      <c r="B19" s="86"/>
      <c r="C19" s="10">
        <f t="shared" ref="C19:J19" si="3">SUM(C20:C30)</f>
        <v>68</v>
      </c>
      <c r="D19" s="10">
        <f t="shared" si="3"/>
        <v>100</v>
      </c>
      <c r="E19" s="10">
        <f t="shared" si="3"/>
        <v>118</v>
      </c>
      <c r="F19" s="10">
        <f t="shared" si="3"/>
        <v>286</v>
      </c>
      <c r="G19" s="10">
        <f t="shared" si="3"/>
        <v>11</v>
      </c>
      <c r="H19" s="10">
        <f t="shared" si="3"/>
        <v>13</v>
      </c>
      <c r="I19" s="10">
        <f t="shared" si="3"/>
        <v>13</v>
      </c>
      <c r="J19" s="10">
        <f t="shared" si="3"/>
        <v>37</v>
      </c>
      <c r="K19" s="11"/>
    </row>
    <row r="20" spans="1:11" x14ac:dyDescent="0.2">
      <c r="A20" s="15">
        <v>12</v>
      </c>
      <c r="B20" s="16" t="s">
        <v>51</v>
      </c>
      <c r="C20" s="17">
        <v>18</v>
      </c>
      <c r="D20" s="17">
        <v>18</v>
      </c>
      <c r="E20" s="17"/>
      <c r="F20" s="17">
        <f>SUM(C20:E20)</f>
        <v>36</v>
      </c>
      <c r="G20" s="17">
        <v>2</v>
      </c>
      <c r="H20" s="17">
        <v>4</v>
      </c>
      <c r="I20" s="17"/>
      <c r="J20" s="17">
        <f t="shared" ref="J20:J30" si="4">SUM(G20:I20)</f>
        <v>6</v>
      </c>
      <c r="K20" s="18" t="s">
        <v>25</v>
      </c>
    </row>
    <row r="21" spans="1:11" x14ac:dyDescent="0.2">
      <c r="A21" s="15">
        <v>13</v>
      </c>
      <c r="B21" s="69" t="s">
        <v>55</v>
      </c>
      <c r="C21" s="17">
        <v>10</v>
      </c>
      <c r="D21" s="17">
        <v>18</v>
      </c>
      <c r="E21" s="17"/>
      <c r="F21" s="17">
        <f t="shared" ref="F21:F29" si="5">SUM(C21:E21)</f>
        <v>28</v>
      </c>
      <c r="G21" s="17">
        <v>2</v>
      </c>
      <c r="H21" s="17">
        <v>2</v>
      </c>
      <c r="I21" s="17"/>
      <c r="J21" s="17">
        <f t="shared" si="4"/>
        <v>4</v>
      </c>
      <c r="K21" s="18" t="s">
        <v>25</v>
      </c>
    </row>
    <row r="22" spans="1:11" x14ac:dyDescent="0.2">
      <c r="A22" s="15">
        <v>14</v>
      </c>
      <c r="B22" s="70" t="s">
        <v>56</v>
      </c>
      <c r="C22" s="17"/>
      <c r="D22" s="17">
        <v>18</v>
      </c>
      <c r="E22" s="17"/>
      <c r="F22" s="17">
        <f t="shared" si="5"/>
        <v>18</v>
      </c>
      <c r="G22" s="17"/>
      <c r="H22" s="17">
        <v>2</v>
      </c>
      <c r="I22" s="17"/>
      <c r="J22" s="17">
        <f t="shared" si="4"/>
        <v>2</v>
      </c>
      <c r="K22" s="18" t="s">
        <v>24</v>
      </c>
    </row>
    <row r="23" spans="1:11" x14ac:dyDescent="0.2">
      <c r="A23" s="15">
        <v>15</v>
      </c>
      <c r="B23" s="16" t="s">
        <v>53</v>
      </c>
      <c r="C23" s="17">
        <v>10</v>
      </c>
      <c r="D23" s="17"/>
      <c r="E23" s="17"/>
      <c r="F23" s="17">
        <f t="shared" si="5"/>
        <v>10</v>
      </c>
      <c r="G23" s="17">
        <v>2</v>
      </c>
      <c r="H23" s="17"/>
      <c r="I23" s="17"/>
      <c r="J23" s="17">
        <f t="shared" si="4"/>
        <v>2</v>
      </c>
      <c r="K23" s="18" t="s">
        <v>24</v>
      </c>
    </row>
    <row r="24" spans="1:11" x14ac:dyDescent="0.2">
      <c r="A24" s="15">
        <v>16</v>
      </c>
      <c r="B24" s="16" t="s">
        <v>31</v>
      </c>
      <c r="C24" s="17">
        <v>10</v>
      </c>
      <c r="D24" s="17"/>
      <c r="E24" s="17"/>
      <c r="F24" s="17">
        <f t="shared" si="5"/>
        <v>10</v>
      </c>
      <c r="G24" s="17">
        <v>2</v>
      </c>
      <c r="H24" s="17"/>
      <c r="I24" s="17"/>
      <c r="J24" s="17">
        <f t="shared" si="4"/>
        <v>2</v>
      </c>
      <c r="K24" s="18" t="s">
        <v>24</v>
      </c>
    </row>
    <row r="25" spans="1:11" x14ac:dyDescent="0.2">
      <c r="A25" s="15">
        <v>17</v>
      </c>
      <c r="B25" s="16" t="s">
        <v>52</v>
      </c>
      <c r="C25" s="17">
        <v>10</v>
      </c>
      <c r="D25" s="17"/>
      <c r="E25" s="17"/>
      <c r="F25" s="17">
        <f t="shared" si="5"/>
        <v>10</v>
      </c>
      <c r="G25" s="17">
        <v>2</v>
      </c>
      <c r="H25" s="17"/>
      <c r="I25" s="17"/>
      <c r="J25" s="17">
        <f t="shared" si="4"/>
        <v>2</v>
      </c>
      <c r="K25" s="18" t="s">
        <v>24</v>
      </c>
    </row>
    <row r="26" spans="1:11" x14ac:dyDescent="0.2">
      <c r="A26" s="15">
        <v>18</v>
      </c>
      <c r="B26" s="16" t="s">
        <v>141</v>
      </c>
      <c r="C26" s="17"/>
      <c r="D26" s="17">
        <v>10</v>
      </c>
      <c r="E26" s="17"/>
      <c r="F26" s="17">
        <f t="shared" si="5"/>
        <v>10</v>
      </c>
      <c r="G26" s="17"/>
      <c r="H26" s="17">
        <v>1</v>
      </c>
      <c r="I26" s="17"/>
      <c r="J26" s="17">
        <f t="shared" si="4"/>
        <v>1</v>
      </c>
      <c r="K26" s="18" t="s">
        <v>24</v>
      </c>
    </row>
    <row r="27" spans="1:11" x14ac:dyDescent="0.2">
      <c r="A27" s="15">
        <v>19</v>
      </c>
      <c r="B27" s="16" t="s">
        <v>57</v>
      </c>
      <c r="C27" s="17">
        <v>10</v>
      </c>
      <c r="D27" s="17">
        <v>18</v>
      </c>
      <c r="E27" s="17"/>
      <c r="F27" s="17">
        <f t="shared" si="5"/>
        <v>28</v>
      </c>
      <c r="G27" s="17">
        <v>1</v>
      </c>
      <c r="H27" s="17">
        <v>2</v>
      </c>
      <c r="I27" s="17"/>
      <c r="J27" s="17">
        <f t="shared" si="4"/>
        <v>3</v>
      </c>
      <c r="K27" s="18" t="s">
        <v>25</v>
      </c>
    </row>
    <row r="28" spans="1:11" x14ac:dyDescent="0.2">
      <c r="A28" s="15">
        <v>20</v>
      </c>
      <c r="B28" s="16" t="s">
        <v>58</v>
      </c>
      <c r="C28" s="17"/>
      <c r="D28" s="17">
        <v>18</v>
      </c>
      <c r="E28" s="17"/>
      <c r="F28" s="17">
        <f t="shared" si="5"/>
        <v>18</v>
      </c>
      <c r="G28" s="17"/>
      <c r="H28" s="17">
        <v>2</v>
      </c>
      <c r="I28" s="17"/>
      <c r="J28" s="17">
        <f t="shared" si="4"/>
        <v>2</v>
      </c>
      <c r="K28" s="18" t="s">
        <v>24</v>
      </c>
    </row>
    <row r="29" spans="1:11" x14ac:dyDescent="0.2">
      <c r="A29" s="15">
        <v>21</v>
      </c>
      <c r="B29" s="16" t="s">
        <v>32</v>
      </c>
      <c r="C29" s="17"/>
      <c r="D29" s="17"/>
      <c r="E29" s="17">
        <v>10</v>
      </c>
      <c r="F29" s="17">
        <f t="shared" si="5"/>
        <v>10</v>
      </c>
      <c r="G29" s="17"/>
      <c r="H29" s="17"/>
      <c r="I29" s="17">
        <v>1</v>
      </c>
      <c r="J29" s="17">
        <f t="shared" si="4"/>
        <v>1</v>
      </c>
      <c r="K29" s="18" t="s">
        <v>24</v>
      </c>
    </row>
    <row r="30" spans="1:11" ht="17" thickBot="1" x14ac:dyDescent="0.25">
      <c r="A30" s="15">
        <v>22</v>
      </c>
      <c r="B30" s="16" t="s">
        <v>34</v>
      </c>
      <c r="C30" s="17"/>
      <c r="D30" s="17"/>
      <c r="E30" s="17">
        <v>108</v>
      </c>
      <c r="F30" s="17">
        <f>SUM(C30:E30)</f>
        <v>108</v>
      </c>
      <c r="G30" s="17"/>
      <c r="H30" s="17"/>
      <c r="I30" s="17">
        <v>12</v>
      </c>
      <c r="J30" s="17">
        <f t="shared" si="4"/>
        <v>12</v>
      </c>
      <c r="K30" s="18" t="s">
        <v>24</v>
      </c>
    </row>
    <row r="31" spans="1:11" x14ac:dyDescent="0.2">
      <c r="A31" s="88" t="s">
        <v>142</v>
      </c>
      <c r="B31" s="89"/>
      <c r="C31" s="30">
        <f t="shared" ref="C31:J31" si="6">SUM(C32:C45)</f>
        <v>76</v>
      </c>
      <c r="D31" s="30">
        <f t="shared" si="6"/>
        <v>216</v>
      </c>
      <c r="E31" s="30">
        <f t="shared" si="6"/>
        <v>38</v>
      </c>
      <c r="F31" s="30">
        <f t="shared" si="6"/>
        <v>330</v>
      </c>
      <c r="G31" s="30">
        <f t="shared" si="6"/>
        <v>8</v>
      </c>
      <c r="H31" s="30">
        <f t="shared" si="6"/>
        <v>24</v>
      </c>
      <c r="I31" s="30">
        <f t="shared" si="6"/>
        <v>8</v>
      </c>
      <c r="J31" s="30">
        <f t="shared" si="6"/>
        <v>40</v>
      </c>
      <c r="K31" s="31"/>
    </row>
    <row r="32" spans="1:11" x14ac:dyDescent="0.2">
      <c r="A32" s="68" t="s">
        <v>86</v>
      </c>
      <c r="B32" s="16" t="s">
        <v>59</v>
      </c>
      <c r="C32" s="17">
        <v>10</v>
      </c>
      <c r="D32" s="17">
        <v>18</v>
      </c>
      <c r="E32" s="17"/>
      <c r="F32" s="17">
        <f t="shared" ref="F32:F42" si="7">SUM(C32:E32)</f>
        <v>28</v>
      </c>
      <c r="G32" s="17">
        <v>1</v>
      </c>
      <c r="H32" s="17">
        <v>2</v>
      </c>
      <c r="I32" s="17"/>
      <c r="J32" s="17">
        <f t="shared" ref="J32:J45" si="8">SUM(G32:I32)</f>
        <v>3</v>
      </c>
      <c r="K32" s="17" t="s">
        <v>25</v>
      </c>
    </row>
    <row r="33" spans="1:11" x14ac:dyDescent="0.2">
      <c r="A33" s="68" t="s">
        <v>89</v>
      </c>
      <c r="B33" s="16" t="s">
        <v>70</v>
      </c>
      <c r="C33" s="17">
        <v>10</v>
      </c>
      <c r="D33" s="17">
        <v>18</v>
      </c>
      <c r="E33" s="17"/>
      <c r="F33" s="17">
        <f>SUM(C33:E33)</f>
        <v>28</v>
      </c>
      <c r="G33" s="17">
        <v>1</v>
      </c>
      <c r="H33" s="17">
        <v>2</v>
      </c>
      <c r="I33" s="17"/>
      <c r="J33" s="17">
        <f t="shared" si="8"/>
        <v>3</v>
      </c>
      <c r="K33" s="17" t="s">
        <v>25</v>
      </c>
    </row>
    <row r="34" spans="1:11" x14ac:dyDescent="0.2">
      <c r="A34" s="68" t="s">
        <v>90</v>
      </c>
      <c r="B34" s="16" t="s">
        <v>69</v>
      </c>
      <c r="C34" s="17">
        <v>18</v>
      </c>
      <c r="D34" s="17"/>
      <c r="E34" s="17"/>
      <c r="F34" s="17">
        <f>SUM(C34:E34)</f>
        <v>18</v>
      </c>
      <c r="G34" s="17">
        <v>2</v>
      </c>
      <c r="H34" s="17"/>
      <c r="I34" s="17"/>
      <c r="J34" s="17">
        <f t="shared" si="8"/>
        <v>2</v>
      </c>
      <c r="K34" s="17" t="s">
        <v>24</v>
      </c>
    </row>
    <row r="35" spans="1:11" x14ac:dyDescent="0.2">
      <c r="A35" s="68" t="s">
        <v>91</v>
      </c>
      <c r="B35" s="16" t="s">
        <v>62</v>
      </c>
      <c r="C35" s="17">
        <v>18</v>
      </c>
      <c r="D35" s="17">
        <v>18</v>
      </c>
      <c r="E35" s="17"/>
      <c r="F35" s="17">
        <f>SUM(C35:E35)</f>
        <v>36</v>
      </c>
      <c r="G35" s="17">
        <v>2</v>
      </c>
      <c r="H35" s="17">
        <v>2</v>
      </c>
      <c r="I35" s="17"/>
      <c r="J35" s="17">
        <f t="shared" si="8"/>
        <v>4</v>
      </c>
      <c r="K35" s="17" t="s">
        <v>25</v>
      </c>
    </row>
    <row r="36" spans="1:11" x14ac:dyDescent="0.2">
      <c r="A36" s="68" t="s">
        <v>92</v>
      </c>
      <c r="B36" s="16" t="s">
        <v>68</v>
      </c>
      <c r="C36" s="17">
        <v>10</v>
      </c>
      <c r="D36" s="17">
        <v>18</v>
      </c>
      <c r="E36" s="17"/>
      <c r="F36" s="17">
        <f t="shared" ref="F36" si="9">SUM(C36:E36)</f>
        <v>28</v>
      </c>
      <c r="G36" s="17">
        <v>1</v>
      </c>
      <c r="H36" s="17">
        <v>2</v>
      </c>
      <c r="I36" s="17"/>
      <c r="J36" s="17">
        <f t="shared" si="8"/>
        <v>3</v>
      </c>
      <c r="K36" s="17" t="s">
        <v>24</v>
      </c>
    </row>
    <row r="37" spans="1:11" x14ac:dyDescent="0.2">
      <c r="A37" s="68" t="s">
        <v>93</v>
      </c>
      <c r="B37" s="32" t="s">
        <v>35</v>
      </c>
      <c r="C37" s="17"/>
      <c r="D37" s="17">
        <v>18</v>
      </c>
      <c r="E37" s="17"/>
      <c r="F37" s="17">
        <f>SUM(C37:E37)</f>
        <v>18</v>
      </c>
      <c r="G37" s="17"/>
      <c r="H37" s="17">
        <v>2</v>
      </c>
      <c r="I37" s="17"/>
      <c r="J37" s="17">
        <f t="shared" si="8"/>
        <v>2</v>
      </c>
      <c r="K37" s="17" t="s">
        <v>24</v>
      </c>
    </row>
    <row r="38" spans="1:11" x14ac:dyDescent="0.2">
      <c r="A38" s="68" t="s">
        <v>94</v>
      </c>
      <c r="B38" s="16" t="s">
        <v>66</v>
      </c>
      <c r="C38" s="17"/>
      <c r="D38" s="17">
        <v>18</v>
      </c>
      <c r="E38" s="17"/>
      <c r="F38" s="17">
        <f>SUM(C38:E38)</f>
        <v>18</v>
      </c>
      <c r="G38" s="17"/>
      <c r="H38" s="17">
        <v>2</v>
      </c>
      <c r="I38" s="17"/>
      <c r="J38" s="17">
        <f t="shared" si="8"/>
        <v>2</v>
      </c>
      <c r="K38" s="17" t="s">
        <v>24</v>
      </c>
    </row>
    <row r="39" spans="1:11" x14ac:dyDescent="0.2">
      <c r="A39" s="68" t="s">
        <v>95</v>
      </c>
      <c r="B39" s="16" t="s">
        <v>60</v>
      </c>
      <c r="C39" s="17"/>
      <c r="D39" s="17">
        <v>18</v>
      </c>
      <c r="E39" s="17"/>
      <c r="F39" s="17">
        <f t="shared" si="7"/>
        <v>18</v>
      </c>
      <c r="G39" s="17"/>
      <c r="H39" s="17">
        <v>2</v>
      </c>
      <c r="I39" s="17"/>
      <c r="J39" s="17">
        <f t="shared" si="8"/>
        <v>2</v>
      </c>
      <c r="K39" s="17" t="s">
        <v>24</v>
      </c>
    </row>
    <row r="40" spans="1:11" x14ac:dyDescent="0.2">
      <c r="A40" s="68" t="s">
        <v>96</v>
      </c>
      <c r="B40" s="16" t="s">
        <v>61</v>
      </c>
      <c r="C40" s="17"/>
      <c r="D40" s="17">
        <v>18</v>
      </c>
      <c r="E40" s="17"/>
      <c r="F40" s="17">
        <f t="shared" si="7"/>
        <v>18</v>
      </c>
      <c r="G40" s="17"/>
      <c r="H40" s="17">
        <v>2</v>
      </c>
      <c r="I40" s="17"/>
      <c r="J40" s="17">
        <f t="shared" si="8"/>
        <v>2</v>
      </c>
      <c r="K40" s="17" t="s">
        <v>24</v>
      </c>
    </row>
    <row r="41" spans="1:11" x14ac:dyDescent="0.2">
      <c r="A41" s="68" t="s">
        <v>97</v>
      </c>
      <c r="B41" s="16" t="s">
        <v>65</v>
      </c>
      <c r="C41" s="17"/>
      <c r="D41" s="17">
        <v>18</v>
      </c>
      <c r="E41" s="17"/>
      <c r="F41" s="17">
        <f>SUM(C41:E41)</f>
        <v>18</v>
      </c>
      <c r="G41" s="17"/>
      <c r="H41" s="17">
        <v>2</v>
      </c>
      <c r="I41" s="17"/>
      <c r="J41" s="17">
        <f t="shared" si="8"/>
        <v>2</v>
      </c>
      <c r="K41" s="17" t="s">
        <v>24</v>
      </c>
    </row>
    <row r="42" spans="1:11" x14ac:dyDescent="0.2">
      <c r="A42" s="68" t="s">
        <v>98</v>
      </c>
      <c r="B42" s="16" t="s">
        <v>63</v>
      </c>
      <c r="C42" s="17">
        <v>10</v>
      </c>
      <c r="D42" s="17">
        <v>18</v>
      </c>
      <c r="E42" s="17"/>
      <c r="F42" s="17">
        <f t="shared" si="7"/>
        <v>28</v>
      </c>
      <c r="G42" s="17">
        <v>1</v>
      </c>
      <c r="H42" s="17">
        <v>2</v>
      </c>
      <c r="I42" s="17"/>
      <c r="J42" s="17">
        <f t="shared" si="8"/>
        <v>3</v>
      </c>
      <c r="K42" s="17" t="s">
        <v>25</v>
      </c>
    </row>
    <row r="43" spans="1:11" x14ac:dyDescent="0.2">
      <c r="A43" s="68" t="s">
        <v>99</v>
      </c>
      <c r="B43" s="16" t="s">
        <v>67</v>
      </c>
      <c r="C43" s="17"/>
      <c r="D43" s="17">
        <v>18</v>
      </c>
      <c r="E43" s="17"/>
      <c r="F43" s="17">
        <f>SUM(C43:E43)</f>
        <v>18</v>
      </c>
      <c r="G43" s="17"/>
      <c r="H43" s="17">
        <v>2</v>
      </c>
      <c r="I43" s="17"/>
      <c r="J43" s="17">
        <f t="shared" si="8"/>
        <v>2</v>
      </c>
      <c r="K43" s="17" t="s">
        <v>24</v>
      </c>
    </row>
    <row r="44" spans="1:11" x14ac:dyDescent="0.2">
      <c r="A44" s="68" t="s">
        <v>100</v>
      </c>
      <c r="B44" s="16" t="s">
        <v>71</v>
      </c>
      <c r="C44" s="17"/>
      <c r="D44" s="17">
        <v>18</v>
      </c>
      <c r="E44" s="17"/>
      <c r="F44" s="17">
        <f>SUM(C44:E44)</f>
        <v>18</v>
      </c>
      <c r="G44" s="17"/>
      <c r="H44" s="17">
        <v>2</v>
      </c>
      <c r="I44" s="17"/>
      <c r="J44" s="17">
        <f t="shared" si="8"/>
        <v>2</v>
      </c>
      <c r="K44" s="17" t="s">
        <v>24</v>
      </c>
    </row>
    <row r="45" spans="1:11" ht="17" thickBot="1" x14ac:dyDescent="0.25">
      <c r="A45" s="15" t="s">
        <v>101</v>
      </c>
      <c r="B45" s="16" t="s">
        <v>36</v>
      </c>
      <c r="C45" s="17"/>
      <c r="D45" s="17"/>
      <c r="E45" s="17">
        <v>38</v>
      </c>
      <c r="F45" s="17">
        <f t="shared" ref="F45" si="10">SUM(C45:E45)</f>
        <v>38</v>
      </c>
      <c r="G45" s="17"/>
      <c r="H45" s="17"/>
      <c r="I45" s="17">
        <v>8</v>
      </c>
      <c r="J45" s="17">
        <f t="shared" si="8"/>
        <v>8</v>
      </c>
      <c r="K45" s="33" t="s">
        <v>25</v>
      </c>
    </row>
    <row r="46" spans="1:11" x14ac:dyDescent="0.2">
      <c r="A46" s="105" t="s">
        <v>37</v>
      </c>
      <c r="B46" s="106"/>
      <c r="C46" s="30">
        <f t="shared" ref="C46:K46" si="11">SUM(C47:C49)</f>
        <v>0</v>
      </c>
      <c r="D46" s="30">
        <f t="shared" si="11"/>
        <v>0</v>
      </c>
      <c r="E46" s="30">
        <f t="shared" si="11"/>
        <v>0</v>
      </c>
      <c r="F46" s="30">
        <f t="shared" si="11"/>
        <v>0</v>
      </c>
      <c r="G46" s="30">
        <f t="shared" si="11"/>
        <v>0</v>
      </c>
      <c r="H46" s="30">
        <f t="shared" si="11"/>
        <v>0</v>
      </c>
      <c r="I46" s="30">
        <f t="shared" si="11"/>
        <v>15</v>
      </c>
      <c r="J46" s="30">
        <f t="shared" si="11"/>
        <v>15</v>
      </c>
      <c r="K46" s="30">
        <f t="shared" si="11"/>
        <v>0</v>
      </c>
    </row>
    <row r="47" spans="1:11" x14ac:dyDescent="0.2">
      <c r="A47" s="15">
        <v>51</v>
      </c>
      <c r="B47" s="16" t="s">
        <v>38</v>
      </c>
      <c r="C47" s="17"/>
      <c r="D47" s="17"/>
      <c r="E47" s="17"/>
      <c r="F47" s="17"/>
      <c r="G47" s="17"/>
      <c r="H47" s="17"/>
      <c r="I47" s="17">
        <v>5</v>
      </c>
      <c r="J47" s="17">
        <v>5</v>
      </c>
      <c r="K47" s="33" t="s">
        <v>24</v>
      </c>
    </row>
    <row r="48" spans="1:11" x14ac:dyDescent="0.2">
      <c r="A48" s="15">
        <v>52</v>
      </c>
      <c r="B48" s="16" t="s">
        <v>38</v>
      </c>
      <c r="C48" s="17"/>
      <c r="D48" s="17"/>
      <c r="E48" s="17"/>
      <c r="F48" s="17"/>
      <c r="G48" s="17"/>
      <c r="H48" s="17"/>
      <c r="I48" s="17">
        <v>5</v>
      </c>
      <c r="J48" s="17">
        <v>5</v>
      </c>
      <c r="K48" s="33" t="s">
        <v>24</v>
      </c>
    </row>
    <row r="49" spans="1:11" ht="17" thickBot="1" x14ac:dyDescent="0.25">
      <c r="A49" s="15">
        <v>53</v>
      </c>
      <c r="B49" s="16" t="s">
        <v>38</v>
      </c>
      <c r="C49" s="17"/>
      <c r="D49" s="17"/>
      <c r="E49" s="17"/>
      <c r="F49" s="17"/>
      <c r="G49" s="17"/>
      <c r="H49" s="17"/>
      <c r="I49" s="17">
        <v>5</v>
      </c>
      <c r="J49" s="17">
        <v>5</v>
      </c>
      <c r="K49" s="33" t="s">
        <v>24</v>
      </c>
    </row>
    <row r="50" spans="1:11" ht="17" thickBot="1" x14ac:dyDescent="0.25">
      <c r="A50" s="107" t="s">
        <v>40</v>
      </c>
      <c r="B50" s="108"/>
      <c r="C50" s="113" t="s">
        <v>6</v>
      </c>
      <c r="D50" s="80"/>
      <c r="E50" s="80"/>
      <c r="F50" s="80"/>
      <c r="G50" s="81" t="s">
        <v>7</v>
      </c>
      <c r="H50" s="120"/>
      <c r="I50" s="113"/>
      <c r="J50" s="4"/>
      <c r="K50" s="36"/>
    </row>
    <row r="51" spans="1:11" ht="17" thickBot="1" x14ac:dyDescent="0.25">
      <c r="A51" s="110"/>
      <c r="B51" s="111"/>
      <c r="C51" s="37" t="s">
        <v>13</v>
      </c>
      <c r="D51" s="38" t="s">
        <v>14</v>
      </c>
      <c r="E51" s="38" t="s">
        <v>15</v>
      </c>
      <c r="F51" s="38" t="s">
        <v>16</v>
      </c>
      <c r="G51" s="38" t="s">
        <v>13</v>
      </c>
      <c r="H51" s="38" t="s">
        <v>14</v>
      </c>
      <c r="I51" s="38" t="s">
        <v>15</v>
      </c>
      <c r="J51" s="38" t="s">
        <v>16</v>
      </c>
      <c r="K51" s="39"/>
    </row>
    <row r="52" spans="1:11" x14ac:dyDescent="0.2">
      <c r="A52" s="79" t="s">
        <v>21</v>
      </c>
      <c r="B52" s="80"/>
      <c r="C52" s="40">
        <f t="shared" ref="C52:J52" si="12">C7</f>
        <v>144</v>
      </c>
      <c r="D52" s="41">
        <f t="shared" si="12"/>
        <v>48</v>
      </c>
      <c r="E52" s="41">
        <f t="shared" si="12"/>
        <v>36</v>
      </c>
      <c r="F52" s="42">
        <f t="shared" si="12"/>
        <v>228</v>
      </c>
      <c r="G52" s="40">
        <f t="shared" si="12"/>
        <v>16</v>
      </c>
      <c r="H52" s="41">
        <f t="shared" si="12"/>
        <v>8</v>
      </c>
      <c r="I52" s="41">
        <f t="shared" si="12"/>
        <v>4</v>
      </c>
      <c r="J52" s="43">
        <f t="shared" si="12"/>
        <v>28</v>
      </c>
      <c r="K52" s="44"/>
    </row>
    <row r="53" spans="1:11" x14ac:dyDescent="0.2">
      <c r="A53" s="82" t="s">
        <v>30</v>
      </c>
      <c r="B53" s="83"/>
      <c r="C53" s="48">
        <f t="shared" ref="C53:J53" si="13">C19</f>
        <v>68</v>
      </c>
      <c r="D53" s="49">
        <f t="shared" si="13"/>
        <v>100</v>
      </c>
      <c r="E53" s="49">
        <f t="shared" si="13"/>
        <v>118</v>
      </c>
      <c r="F53" s="50">
        <f t="shared" si="13"/>
        <v>286</v>
      </c>
      <c r="G53" s="48">
        <f t="shared" si="13"/>
        <v>11</v>
      </c>
      <c r="H53" s="49">
        <f t="shared" si="13"/>
        <v>13</v>
      </c>
      <c r="I53" s="49">
        <f t="shared" si="13"/>
        <v>13</v>
      </c>
      <c r="J53" s="51">
        <f t="shared" si="13"/>
        <v>37</v>
      </c>
      <c r="K53" s="52"/>
    </row>
    <row r="54" spans="1:11" x14ac:dyDescent="0.2">
      <c r="A54" s="82" t="s">
        <v>41</v>
      </c>
      <c r="B54" s="83"/>
      <c r="C54" s="48">
        <f t="shared" ref="C54:J54" si="14">C31</f>
        <v>76</v>
      </c>
      <c r="D54" s="49">
        <f t="shared" si="14"/>
        <v>216</v>
      </c>
      <c r="E54" s="49">
        <f t="shared" si="14"/>
        <v>38</v>
      </c>
      <c r="F54" s="50">
        <f t="shared" si="14"/>
        <v>330</v>
      </c>
      <c r="G54" s="48">
        <f t="shared" si="14"/>
        <v>8</v>
      </c>
      <c r="H54" s="49">
        <f t="shared" si="14"/>
        <v>24</v>
      </c>
      <c r="I54" s="49">
        <f t="shared" si="14"/>
        <v>8</v>
      </c>
      <c r="J54" s="51">
        <f t="shared" si="14"/>
        <v>40</v>
      </c>
      <c r="K54" s="52"/>
    </row>
    <row r="55" spans="1:11" ht="17" thickBot="1" x14ac:dyDescent="0.25">
      <c r="A55" s="95" t="s">
        <v>37</v>
      </c>
      <c r="B55" s="96"/>
      <c r="C55" s="56">
        <f t="shared" ref="C55:J55" si="15">C46</f>
        <v>0</v>
      </c>
      <c r="D55" s="57">
        <f t="shared" si="15"/>
        <v>0</v>
      </c>
      <c r="E55" s="57">
        <f t="shared" si="15"/>
        <v>0</v>
      </c>
      <c r="F55" s="58">
        <f t="shared" si="15"/>
        <v>0</v>
      </c>
      <c r="G55" s="56">
        <f t="shared" si="15"/>
        <v>0</v>
      </c>
      <c r="H55" s="57">
        <f t="shared" si="15"/>
        <v>0</v>
      </c>
      <c r="I55" s="57">
        <f t="shared" si="15"/>
        <v>15</v>
      </c>
      <c r="J55" s="59">
        <f t="shared" si="15"/>
        <v>15</v>
      </c>
      <c r="K55" s="60"/>
    </row>
    <row r="56" spans="1:11" ht="17" thickBot="1" x14ac:dyDescent="0.25">
      <c r="A56" s="98" t="s">
        <v>42</v>
      </c>
      <c r="B56" s="99"/>
      <c r="C56" s="64">
        <f>SUM(C52:C55)</f>
        <v>288</v>
      </c>
      <c r="D56" s="64">
        <f t="shared" ref="D56:H56" si="16">SUM(D52:D55)</f>
        <v>364</v>
      </c>
      <c r="E56" s="64">
        <f t="shared" si="16"/>
        <v>192</v>
      </c>
      <c r="F56" s="64">
        <f>SUM(F52:F55)</f>
        <v>844</v>
      </c>
      <c r="G56" s="64">
        <f t="shared" si="16"/>
        <v>35</v>
      </c>
      <c r="H56" s="64">
        <f t="shared" si="16"/>
        <v>45</v>
      </c>
      <c r="I56" s="64">
        <f>SUM(I52:I55)</f>
        <v>40</v>
      </c>
      <c r="J56" s="64">
        <f>SUM(J52:J55)</f>
        <v>120</v>
      </c>
      <c r="K56" s="65"/>
    </row>
  </sheetData>
  <mergeCells count="20">
    <mergeCell ref="A1:B1"/>
    <mergeCell ref="A2:B2"/>
    <mergeCell ref="A3:B3"/>
    <mergeCell ref="A5:A6"/>
    <mergeCell ref="B5:B6"/>
    <mergeCell ref="C50:F50"/>
    <mergeCell ref="G50:I50"/>
    <mergeCell ref="A52:B52"/>
    <mergeCell ref="G5:I5"/>
    <mergeCell ref="K5:K6"/>
    <mergeCell ref="A7:B7"/>
    <mergeCell ref="A19:B19"/>
    <mergeCell ref="A31:B31"/>
    <mergeCell ref="C5:F5"/>
    <mergeCell ref="A53:B53"/>
    <mergeCell ref="A54:B54"/>
    <mergeCell ref="A55:B55"/>
    <mergeCell ref="A56:B56"/>
    <mergeCell ref="A46:B46"/>
    <mergeCell ref="A50:B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niestacjonarne</vt:lpstr>
      <vt:lpstr>ped z el.psych</vt:lpstr>
      <vt:lpstr>ped.medial</vt:lpstr>
      <vt:lpstr>pow z tp</vt:lpstr>
      <vt:lpstr>niestacjonarne!Obszar_wydruku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Agnieszka Struminska</dc:creator>
  <cp:lastModifiedBy>Dr Agnieszka Struminska</cp:lastModifiedBy>
  <cp:lastPrinted>2024-11-14T19:37:02Z</cp:lastPrinted>
  <dcterms:created xsi:type="dcterms:W3CDTF">2024-11-10T21:28:33Z</dcterms:created>
  <dcterms:modified xsi:type="dcterms:W3CDTF">2025-01-15T14:58:42Z</dcterms:modified>
</cp:coreProperties>
</file>